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ÁO CÁO THỐNG KÊ\BÁO CÁO THỐNG KÊ 2026\07 THÁNG 2026\"/>
    </mc:Choice>
  </mc:AlternateContent>
  <xr:revisionPtr revIDLastSave="0" documentId="13_ncr:1_{E39A6D1D-75CB-4579-820A-58E2D071C4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0" i="1" l="1"/>
  <c r="U12" i="1" l="1"/>
  <c r="V12" i="1" l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V20" i="1"/>
  <c r="U21" i="1"/>
  <c r="V21" i="1"/>
  <c r="U22" i="1"/>
  <c r="V22" i="1"/>
  <c r="U23" i="1"/>
  <c r="V23" i="1"/>
  <c r="V11" i="1"/>
  <c r="U11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C10" i="1" l="1"/>
</calcChain>
</file>

<file path=xl/sharedStrings.xml><?xml version="1.0" encoding="utf-8"?>
<sst xmlns="http://schemas.openxmlformats.org/spreadsheetml/2006/main" count="58" uniqueCount="44">
  <si>
    <t>STT</t>
  </si>
  <si>
    <t>ĐƠN VỊ</t>
  </si>
  <si>
    <t>Tự nguyện trước khi thực hiện cưỡng chế</t>
  </si>
  <si>
    <t>TỔNG CỘNG</t>
  </si>
  <si>
    <t>Phòng THADS Khu vực 1</t>
  </si>
  <si>
    <t>Phòng THADS Khu vực 2</t>
  </si>
  <si>
    <t>Phòng THADS Khu vực 3</t>
  </si>
  <si>
    <t>Phòng THADS Khu vực 4</t>
  </si>
  <si>
    <t>Phòng THADS Khu vực 5</t>
  </si>
  <si>
    <t>Phòng THADS Khu vực 6</t>
  </si>
  <si>
    <t>Phòng THADS Khu vực 7</t>
  </si>
  <si>
    <t>Phòng THADS Khu vực 8</t>
  </si>
  <si>
    <t>Phòng THADS Khu vực 9</t>
  </si>
  <si>
    <t>Phòng THADS Khu vực 10</t>
  </si>
  <si>
    <t>Phòng THADS Khu vực 11</t>
  </si>
  <si>
    <t>Phòng THADS Khu vực 12</t>
  </si>
  <si>
    <t>NGƯỜI LẬP BIỂU</t>
  </si>
  <si>
    <t>Lê Thị Cẩm Quyên</t>
  </si>
  <si>
    <r>
      <t xml:space="preserve">CỤC QUẢN LÝ THI HÀNH ÁN DÂN SỰ
</t>
    </r>
    <r>
      <rPr>
        <b/>
        <sz val="14"/>
        <color theme="1"/>
        <rFont val="Times New Roman"/>
        <family val="1"/>
      </rPr>
      <t>THI HÀNH ÁN DÂN SỰ 
TỈNH ĐỒNG THÁP</t>
    </r>
  </si>
  <si>
    <t>CHIA RA</t>
  </si>
  <si>
    <t>Cưỡng chế không huy động lực lượng</t>
  </si>
  <si>
    <t>Cưỡng chế có huy động lực lượng</t>
  </si>
  <si>
    <t>Cưỡng chế
thành công (bao gồm cả đương sự tự nguyện)</t>
  </si>
  <si>
    <t>Chưa thực hiện cưỡng chế</t>
  </si>
  <si>
    <t>Đã thi hành xong</t>
  </si>
  <si>
    <t>Chưa thi hành xong</t>
  </si>
  <si>
    <t>CỘNG HÒA XÃ HỘI CHỦ NGHĨA VIỆT NAM
Độc lập - Tự do - Hạnh phúc</t>
  </si>
  <si>
    <t>Số QĐ</t>
  </si>
  <si>
    <t>Số việc</t>
  </si>
  <si>
    <t>KẾT QUẢ CƯỠNG CHẾ</t>
  </si>
  <si>
    <t>KẾT QUẢ THI HÀNH ÁN</t>
  </si>
  <si>
    <t>Cưỡng chế 
không thành</t>
  </si>
  <si>
    <t>SỐ QĐ ĐÃ BAN HÀNH</t>
  </si>
  <si>
    <t>SỐ VIỆC THA TƯƠNG ỨNG</t>
  </si>
  <si>
    <r>
      <rPr>
        <b/>
        <i/>
        <u/>
        <sz val="11"/>
        <color rgb="FFFF0000"/>
        <rFont val="Times New Roman"/>
        <family val="1"/>
      </rPr>
      <t>Lưu ý:</t>
    </r>
    <r>
      <rPr>
        <b/>
        <i/>
        <sz val="11"/>
        <color rgb="FFFF0000"/>
        <rFont val="Times New Roman"/>
        <family val="1"/>
      </rPr>
      <t xml:space="preserve"> Báo cáo hàng quý số liệu phải khớp với 
Biểu số: 07/TK-THADS theo TT số: 05/2024/TT-BTP</t>
    </r>
  </si>
  <si>
    <t>A</t>
  </si>
  <si>
    <t>1=3+5=7+11+13=15+17</t>
  </si>
  <si>
    <t>2=4+6=8+12+14=16+18</t>
  </si>
  <si>
    <t>Phòng Nghiệp vụ &amp;
Tổ chức THADS</t>
  </si>
  <si>
    <r>
      <t xml:space="preserve">BÁO CÁO KẾT QUẢ ÁP DỤNG BIỆN PHÁP CƯỠNG CHẾ THI HÀNH ÁN </t>
    </r>
    <r>
      <rPr>
        <b/>
        <sz val="14"/>
        <color rgb="FFFF0000"/>
        <rFont val="Times New Roman"/>
        <family val="1"/>
      </rPr>
      <t>07 THÁNG NĂM 2026</t>
    </r>
  </si>
  <si>
    <t>KT. TRƯỞNG THI HÀNH ÁN DÂN SỰ</t>
  </si>
  <si>
    <t>PHÓ TRƯỞNG THI HÀNH ÁN DÂN SỰ</t>
  </si>
  <si>
    <t>Bùi  Văn  Khanh</t>
  </si>
  <si>
    <t>Đồng Tháp, ngày 28 tháng 4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</si>
</sst>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-* #,##0\ _₫_-;\-* #,##0\ _₫_-;_-* &quot;-&quot;??\ _₫_-;_-@_-"/>
    <numFmt numFmtId="166" formatCode="_(* #,##0_);_(* \(#,##0\);_(* &quot;-&quot;??_);_(@_)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1" applyNumberFormat="1" applyFont="1"/>
    <xf numFmtId="0" fontId="7" fillId="3" borderId="4" xfId="0" applyFont="1" applyFill="1" applyBorder="1" applyAlignment="1">
      <alignment horizontal="center" vertical="center" wrapText="1"/>
    </xf>
    <xf numFmtId="165" fontId="7" fillId="4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165" fontId="13" fillId="0" borderId="0" xfId="0" applyNumberFormat="1" applyFont="1" applyAlignment="1">
      <alignment vertical="center"/>
    </xf>
    <xf numFmtId="165" fontId="7" fillId="0" borderId="1" xfId="1" applyNumberFormat="1" applyFont="1" applyFill="1" applyBorder="1" applyAlignment="1" applyProtection="1">
      <alignment horizontal="center" vertical="center" wrapText="1"/>
    </xf>
    <xf numFmtId="165" fontId="9" fillId="0" borderId="1" xfId="1" applyNumberFormat="1" applyFont="1" applyFill="1" applyBorder="1" applyAlignment="1" applyProtection="1">
      <alignment horizontal="center" vertical="center" wrapText="1"/>
    </xf>
    <xf numFmtId="166" fontId="9" fillId="3" borderId="1" xfId="2" applyNumberFormat="1" applyFont="1" applyFill="1" applyBorder="1" applyAlignment="1" applyProtection="1">
      <alignment horizontal="center" vertical="center"/>
    </xf>
    <xf numFmtId="165" fontId="7" fillId="0" borderId="1" xfId="1" applyNumberFormat="1" applyFont="1" applyBorder="1" applyAlignment="1" applyProtection="1">
      <alignment horizontal="center" vertical="center" wrapText="1"/>
    </xf>
    <xf numFmtId="165" fontId="7" fillId="0" borderId="1" xfId="1" applyNumberFormat="1" applyFont="1" applyBorder="1" applyAlignment="1" applyProtection="1">
      <alignment vertical="center" wrapText="1"/>
    </xf>
    <xf numFmtId="165" fontId="4" fillId="0" borderId="0" xfId="1" applyNumberFormat="1" applyFont="1" applyProtection="1">
      <protection locked="0"/>
    </xf>
    <xf numFmtId="0" fontId="4" fillId="0" borderId="0" xfId="0" applyFont="1" applyProtection="1">
      <protection locked="0"/>
    </xf>
    <xf numFmtId="0" fontId="11" fillId="0" borderId="11" xfId="0" applyFont="1" applyBorder="1" applyProtection="1">
      <protection locked="0"/>
    </xf>
    <xf numFmtId="0" fontId="7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5" fontId="19" fillId="0" borderId="1" xfId="1" applyNumberFormat="1" applyFont="1" applyFill="1" applyBorder="1" applyAlignment="1">
      <alignment horizontal="center" vertical="center" wrapText="1"/>
    </xf>
    <xf numFmtId="0" fontId="4" fillId="0" borderId="6" xfId="0" applyFont="1" applyBorder="1"/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5" fontId="2" fillId="0" borderId="0" xfId="1" applyNumberFormat="1" applyFont="1" applyAlignment="1" applyProtection="1">
      <alignment vertical="center"/>
      <protection locked="0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165" fontId="11" fillId="0" borderId="11" xfId="1" applyNumberFormat="1" applyFont="1" applyBorder="1" applyAlignment="1" applyProtection="1">
      <alignment horizontal="center" wrapText="1"/>
      <protection locked="0"/>
    </xf>
    <xf numFmtId="0" fontId="7" fillId="6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7" fillId="7" borderId="1" xfId="0" applyFont="1" applyFill="1" applyBorder="1" applyAlignment="1">
      <alignment horizontal="center" vertical="center" wrapText="1"/>
    </xf>
    <xf numFmtId="165" fontId="7" fillId="7" borderId="1" xfId="1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454139</xdr:colOff>
      <xdr:row>0</xdr:row>
      <xdr:rowOff>625928</xdr:rowOff>
    </xdr:from>
    <xdr:to>
      <xdr:col>17</xdr:col>
      <xdr:colOff>136072</xdr:colOff>
      <xdr:row>0</xdr:row>
      <xdr:rowOff>631029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8700068" y="625928"/>
          <a:ext cx="1927111" cy="51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1873249</xdr:colOff>
      <xdr:row>1</xdr:row>
      <xdr:rowOff>21167</xdr:rowOff>
    </xdr:from>
    <xdr:to>
      <xdr:col>3</xdr:col>
      <xdr:colOff>169333</xdr:colOff>
      <xdr:row>1</xdr:row>
      <xdr:rowOff>31750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2243666" y="783167"/>
          <a:ext cx="783167" cy="1058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abSelected="1" topLeftCell="A10" zoomScale="90" zoomScaleNormal="90" workbookViewId="0">
      <selection activeCell="AC20" sqref="AC20"/>
    </sheetView>
  </sheetViews>
  <sheetFormatPr defaultRowHeight="15" x14ac:dyDescent="0.25"/>
  <cols>
    <col min="1" max="1" width="5.5703125" style="1" customWidth="1"/>
    <col min="2" max="2" width="29.85546875" style="2" customWidth="1"/>
    <col min="3" max="3" width="7.42578125" style="1" customWidth="1"/>
    <col min="4" max="4" width="9.5703125" style="3" customWidth="1"/>
    <col min="5" max="5" width="9.140625" style="1" customWidth="1"/>
    <col min="6" max="6" width="7.28515625" style="1" customWidth="1"/>
    <col min="7" max="7" width="9.140625" style="1" customWidth="1"/>
    <col min="8" max="8" width="8.140625" style="1" customWidth="1"/>
    <col min="9" max="9" width="9.28515625" style="1" customWidth="1"/>
    <col min="10" max="10" width="7.85546875" style="1" customWidth="1"/>
    <col min="11" max="11" width="7.42578125" style="1" customWidth="1"/>
    <col min="12" max="12" width="8.5703125" style="1" customWidth="1"/>
    <col min="13" max="14" width="7.5703125" style="1" customWidth="1"/>
    <col min="15" max="15" width="8.140625" style="1" customWidth="1"/>
    <col min="16" max="16" width="7.85546875" style="1" customWidth="1"/>
    <col min="17" max="17" width="7.5703125" style="1" customWidth="1"/>
    <col min="18" max="18" width="7.7109375" style="1" customWidth="1"/>
    <col min="19" max="19" width="8.42578125" style="1" customWidth="1"/>
    <col min="20" max="20" width="8" style="1" customWidth="1"/>
    <col min="21" max="21" width="9.140625" style="12" customWidth="1"/>
    <col min="22" max="28" width="9.140625" style="12"/>
    <col min="29" max="16384" width="9.140625" style="1"/>
  </cols>
  <sheetData>
    <row r="1" spans="1:28" ht="60" customHeight="1" x14ac:dyDescent="0.3">
      <c r="A1" s="51" t="s">
        <v>18</v>
      </c>
      <c r="B1" s="51"/>
      <c r="C1" s="51"/>
      <c r="D1" s="51"/>
      <c r="E1" s="51"/>
      <c r="F1" s="51"/>
      <c r="G1" s="51"/>
      <c r="H1" s="9"/>
      <c r="I1" s="10"/>
      <c r="J1" s="10"/>
      <c r="K1" s="10"/>
      <c r="L1" s="62" t="s">
        <v>26</v>
      </c>
      <c r="M1" s="62"/>
      <c r="N1" s="62"/>
      <c r="O1" s="62"/>
      <c r="P1" s="62"/>
      <c r="Q1" s="62"/>
      <c r="R1" s="62"/>
      <c r="S1" s="62"/>
      <c r="T1" s="62"/>
      <c r="U1" s="49" t="s">
        <v>34</v>
      </c>
      <c r="V1" s="50"/>
      <c r="W1" s="50"/>
      <c r="X1" s="50"/>
      <c r="Y1" s="50"/>
      <c r="Z1" s="50"/>
    </row>
    <row r="3" spans="1:28" ht="21" customHeight="1" x14ac:dyDescent="0.25">
      <c r="A3" s="35" t="s">
        <v>39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</row>
    <row r="4" spans="1:28" ht="11.25" customHeight="1" x14ac:dyDescent="0.25"/>
    <row r="5" spans="1:28" ht="22.5" customHeight="1" x14ac:dyDescent="0.25">
      <c r="A5" s="52" t="s">
        <v>0</v>
      </c>
      <c r="B5" s="52" t="s">
        <v>1</v>
      </c>
      <c r="C5" s="52" t="s">
        <v>32</v>
      </c>
      <c r="D5" s="53" t="s">
        <v>33</v>
      </c>
      <c r="E5" s="36" t="s">
        <v>19</v>
      </c>
      <c r="F5" s="37"/>
      <c r="G5" s="37"/>
      <c r="H5" s="38"/>
      <c r="I5" s="36" t="s">
        <v>29</v>
      </c>
      <c r="J5" s="37"/>
      <c r="K5" s="37"/>
      <c r="L5" s="37"/>
      <c r="M5" s="37"/>
      <c r="N5" s="37"/>
      <c r="O5" s="37"/>
      <c r="P5" s="38"/>
      <c r="Q5" s="36" t="s">
        <v>30</v>
      </c>
      <c r="R5" s="37"/>
      <c r="S5" s="37"/>
      <c r="T5" s="38"/>
      <c r="U5" s="28" t="s">
        <v>36</v>
      </c>
      <c r="V5" s="1"/>
      <c r="W5" s="1"/>
      <c r="X5" s="13"/>
      <c r="Y5" s="13"/>
      <c r="Z5" s="13"/>
    </row>
    <row r="6" spans="1:28" ht="18.75" customHeight="1" x14ac:dyDescent="0.25">
      <c r="A6" s="52"/>
      <c r="B6" s="52"/>
      <c r="C6" s="52"/>
      <c r="D6" s="53"/>
      <c r="E6" s="61" t="s">
        <v>20</v>
      </c>
      <c r="F6" s="61"/>
      <c r="G6" s="61" t="s">
        <v>21</v>
      </c>
      <c r="H6" s="61"/>
      <c r="I6" s="54" t="s">
        <v>22</v>
      </c>
      <c r="J6" s="55"/>
      <c r="K6" s="47"/>
      <c r="L6" s="48"/>
      <c r="M6" s="58" t="s">
        <v>31</v>
      </c>
      <c r="N6" s="58"/>
      <c r="O6" s="54" t="s">
        <v>23</v>
      </c>
      <c r="P6" s="59"/>
      <c r="Q6" s="46" t="s">
        <v>24</v>
      </c>
      <c r="R6" s="46"/>
      <c r="S6" s="46" t="s">
        <v>25</v>
      </c>
      <c r="T6" s="46"/>
      <c r="U6" s="1" t="s">
        <v>37</v>
      </c>
      <c r="V6" s="1"/>
      <c r="W6" s="1"/>
    </row>
    <row r="7" spans="1:28" ht="42" customHeight="1" x14ac:dyDescent="0.25">
      <c r="A7" s="52"/>
      <c r="B7" s="52"/>
      <c r="C7" s="52"/>
      <c r="D7" s="53"/>
      <c r="E7" s="61"/>
      <c r="F7" s="61"/>
      <c r="G7" s="61"/>
      <c r="H7" s="61"/>
      <c r="I7" s="56"/>
      <c r="J7" s="57"/>
      <c r="K7" s="39" t="s">
        <v>2</v>
      </c>
      <c r="L7" s="40"/>
      <c r="M7" s="58"/>
      <c r="N7" s="58"/>
      <c r="O7" s="56"/>
      <c r="P7" s="60"/>
      <c r="Q7" s="46"/>
      <c r="R7" s="46"/>
      <c r="S7" s="46"/>
      <c r="T7" s="46"/>
      <c r="U7" s="13"/>
    </row>
    <row r="8" spans="1:28" ht="32.25" customHeight="1" x14ac:dyDescent="0.25">
      <c r="A8" s="52"/>
      <c r="B8" s="52"/>
      <c r="C8" s="52"/>
      <c r="D8" s="53"/>
      <c r="E8" s="8" t="s">
        <v>27</v>
      </c>
      <c r="F8" s="8" t="s">
        <v>28</v>
      </c>
      <c r="G8" s="8" t="s">
        <v>27</v>
      </c>
      <c r="H8" s="4" t="s">
        <v>28</v>
      </c>
      <c r="I8" s="4" t="s">
        <v>27</v>
      </c>
      <c r="J8" s="4" t="s">
        <v>28</v>
      </c>
      <c r="K8" s="4" t="s">
        <v>27</v>
      </c>
      <c r="L8" s="4" t="s">
        <v>28</v>
      </c>
      <c r="M8" s="24" t="s">
        <v>27</v>
      </c>
      <c r="N8" s="4" t="s">
        <v>28</v>
      </c>
      <c r="O8" s="4" t="s">
        <v>27</v>
      </c>
      <c r="P8" s="4" t="s">
        <v>28</v>
      </c>
      <c r="Q8" s="4" t="s">
        <v>27</v>
      </c>
      <c r="R8" s="4" t="s">
        <v>28</v>
      </c>
      <c r="S8" s="4" t="s">
        <v>27</v>
      </c>
      <c r="T8" s="4" t="s">
        <v>28</v>
      </c>
      <c r="U8" s="13"/>
    </row>
    <row r="9" spans="1:28" ht="11.25" customHeight="1" x14ac:dyDescent="0.25">
      <c r="A9" s="25"/>
      <c r="B9" s="25" t="s">
        <v>35</v>
      </c>
      <c r="C9" s="26">
        <v>1</v>
      </c>
      <c r="D9" s="27">
        <v>2</v>
      </c>
      <c r="E9" s="26">
        <v>3</v>
      </c>
      <c r="F9" s="26">
        <v>4</v>
      </c>
      <c r="G9" s="26">
        <v>5</v>
      </c>
      <c r="H9" s="26">
        <v>6</v>
      </c>
      <c r="I9" s="26">
        <v>7</v>
      </c>
      <c r="J9" s="26">
        <v>8</v>
      </c>
      <c r="K9" s="26">
        <v>9</v>
      </c>
      <c r="L9" s="26">
        <v>10</v>
      </c>
      <c r="M9" s="26">
        <v>11</v>
      </c>
      <c r="N9" s="26">
        <v>12</v>
      </c>
      <c r="O9" s="26">
        <v>13</v>
      </c>
      <c r="P9" s="26">
        <v>14</v>
      </c>
      <c r="Q9" s="26">
        <v>15</v>
      </c>
      <c r="R9" s="26">
        <v>16</v>
      </c>
      <c r="S9" s="26">
        <v>17</v>
      </c>
      <c r="T9" s="26">
        <v>18</v>
      </c>
      <c r="U9" s="13"/>
    </row>
    <row r="10" spans="1:28" s="11" customFormat="1" ht="24" customHeight="1" x14ac:dyDescent="0.2">
      <c r="A10" s="42" t="s">
        <v>3</v>
      </c>
      <c r="B10" s="43"/>
      <c r="C10" s="5">
        <f t="shared" ref="C10:T10" si="0">SUM(C11:C23)</f>
        <v>464</v>
      </c>
      <c r="D10" s="5">
        <f t="shared" si="0"/>
        <v>523</v>
      </c>
      <c r="E10" s="5">
        <f t="shared" si="0"/>
        <v>409</v>
      </c>
      <c r="F10" s="5">
        <f t="shared" si="0"/>
        <v>467</v>
      </c>
      <c r="G10" s="5">
        <f t="shared" si="0"/>
        <v>55</v>
      </c>
      <c r="H10" s="5">
        <f t="shared" si="0"/>
        <v>56</v>
      </c>
      <c r="I10" s="5">
        <f t="shared" si="0"/>
        <v>259</v>
      </c>
      <c r="J10" s="5">
        <f t="shared" si="0"/>
        <v>285</v>
      </c>
      <c r="K10" s="5">
        <f t="shared" si="0"/>
        <v>16</v>
      </c>
      <c r="L10" s="5">
        <f t="shared" si="0"/>
        <v>21</v>
      </c>
      <c r="M10" s="5">
        <f t="shared" si="0"/>
        <v>0</v>
      </c>
      <c r="N10" s="5">
        <f t="shared" si="0"/>
        <v>0</v>
      </c>
      <c r="O10" s="5">
        <f t="shared" si="0"/>
        <v>205</v>
      </c>
      <c r="P10" s="5">
        <f t="shared" si="0"/>
        <v>238</v>
      </c>
      <c r="Q10" s="5">
        <f t="shared" si="0"/>
        <v>153</v>
      </c>
      <c r="R10" s="5">
        <f t="shared" si="0"/>
        <v>166</v>
      </c>
      <c r="S10" s="5">
        <f t="shared" si="0"/>
        <v>311</v>
      </c>
      <c r="T10" s="5">
        <f t="shared" si="0"/>
        <v>357</v>
      </c>
      <c r="U10" s="14"/>
      <c r="V10" s="14"/>
      <c r="W10" s="14"/>
      <c r="X10" s="14"/>
      <c r="Y10" s="14"/>
      <c r="Z10" s="14"/>
      <c r="AA10" s="14"/>
      <c r="AB10" s="14"/>
    </row>
    <row r="11" spans="1:28" ht="31.5" customHeight="1" x14ac:dyDescent="0.25">
      <c r="A11" s="6">
        <v>1</v>
      </c>
      <c r="B11" s="6" t="s">
        <v>38</v>
      </c>
      <c r="C11" s="16">
        <v>15</v>
      </c>
      <c r="D11" s="16">
        <v>22</v>
      </c>
      <c r="E11" s="16">
        <v>15</v>
      </c>
      <c r="F11" s="16">
        <v>22</v>
      </c>
      <c r="G11" s="16">
        <v>0</v>
      </c>
      <c r="H11" s="16">
        <v>0</v>
      </c>
      <c r="I11" s="16">
        <v>14</v>
      </c>
      <c r="J11" s="16">
        <v>21</v>
      </c>
      <c r="K11" s="16">
        <v>0</v>
      </c>
      <c r="L11" s="16">
        <v>0</v>
      </c>
      <c r="M11" s="16">
        <v>0</v>
      </c>
      <c r="N11" s="16">
        <v>0</v>
      </c>
      <c r="O11" s="16">
        <v>1</v>
      </c>
      <c r="P11" s="16">
        <v>1</v>
      </c>
      <c r="Q11" s="16">
        <v>5</v>
      </c>
      <c r="R11" s="16">
        <v>8</v>
      </c>
      <c r="S11" s="16">
        <v>10</v>
      </c>
      <c r="T11" s="16">
        <v>14</v>
      </c>
      <c r="U11" s="15" t="b">
        <f>AND(C11=E11+G11, E11+G11=I11+M11+O11, I11+M11+O11=Q11+S11)</f>
        <v>1</v>
      </c>
      <c r="V11" s="15" t="b">
        <f>AND(D11=F11+H11, F11+H11=J11+N11+P11, J11+N11+P11=R11+T11)</f>
        <v>1</v>
      </c>
    </row>
    <row r="12" spans="1:28" ht="24" customHeight="1" x14ac:dyDescent="0.25">
      <c r="A12" s="6">
        <v>2</v>
      </c>
      <c r="B12" s="34" t="s">
        <v>4</v>
      </c>
      <c r="C12" s="16">
        <v>29</v>
      </c>
      <c r="D12" s="16">
        <v>29</v>
      </c>
      <c r="E12" s="16">
        <v>28</v>
      </c>
      <c r="F12" s="16">
        <v>28</v>
      </c>
      <c r="G12" s="16">
        <v>1</v>
      </c>
      <c r="H12" s="16">
        <v>1</v>
      </c>
      <c r="I12" s="16">
        <v>25</v>
      </c>
      <c r="J12" s="16">
        <v>25</v>
      </c>
      <c r="K12" s="16">
        <v>3</v>
      </c>
      <c r="L12" s="16">
        <v>3</v>
      </c>
      <c r="M12" s="16">
        <v>0</v>
      </c>
      <c r="N12" s="16">
        <v>0</v>
      </c>
      <c r="O12" s="16">
        <v>4</v>
      </c>
      <c r="P12" s="16">
        <v>4</v>
      </c>
      <c r="Q12" s="16">
        <v>8</v>
      </c>
      <c r="R12" s="16">
        <v>8</v>
      </c>
      <c r="S12" s="16">
        <v>21</v>
      </c>
      <c r="T12" s="16">
        <v>21</v>
      </c>
      <c r="U12" s="15" t="b">
        <f>AND(C12=E12+G12, E12+G12=I12+M12+O12, I12+M12+O12=Q12+S12)</f>
        <v>1</v>
      </c>
      <c r="V12" s="15" t="b">
        <f t="shared" ref="V12:V23" si="1">AND(D12=F12+H12, F12+H12=J12+N12+P12, J12+N12+P12=R12+T12)</f>
        <v>1</v>
      </c>
    </row>
    <row r="13" spans="1:28" ht="24" customHeight="1" x14ac:dyDescent="0.25">
      <c r="A13" s="7">
        <v>3</v>
      </c>
      <c r="B13" s="34" t="s">
        <v>5</v>
      </c>
      <c r="C13" s="16">
        <v>46</v>
      </c>
      <c r="D13" s="17">
        <v>46</v>
      </c>
      <c r="E13" s="17">
        <v>46</v>
      </c>
      <c r="F13" s="17">
        <v>46</v>
      </c>
      <c r="G13" s="17">
        <v>0</v>
      </c>
      <c r="H13" s="17">
        <v>0</v>
      </c>
      <c r="I13" s="17">
        <v>33</v>
      </c>
      <c r="J13" s="17">
        <v>33</v>
      </c>
      <c r="K13" s="17">
        <v>1</v>
      </c>
      <c r="L13" s="17">
        <v>1</v>
      </c>
      <c r="M13" s="17">
        <v>0</v>
      </c>
      <c r="N13" s="17">
        <v>0</v>
      </c>
      <c r="O13" s="17">
        <v>13</v>
      </c>
      <c r="P13" s="17">
        <v>13</v>
      </c>
      <c r="Q13" s="17">
        <v>12</v>
      </c>
      <c r="R13" s="17">
        <v>12</v>
      </c>
      <c r="S13" s="17">
        <v>34</v>
      </c>
      <c r="T13" s="17">
        <v>34</v>
      </c>
      <c r="U13" s="15" t="b">
        <f t="shared" ref="U13:U23" si="2">AND(C13=E13+G13, E13+G13=I13+M13+O13, I13+M13+O13=Q13+S13)</f>
        <v>1</v>
      </c>
      <c r="V13" s="15" t="b">
        <f t="shared" si="1"/>
        <v>1</v>
      </c>
    </row>
    <row r="14" spans="1:28" ht="24" customHeight="1" x14ac:dyDescent="0.25">
      <c r="A14" s="6">
        <v>4</v>
      </c>
      <c r="B14" s="34" t="s">
        <v>6</v>
      </c>
      <c r="C14" s="16">
        <v>18</v>
      </c>
      <c r="D14" s="16">
        <v>26</v>
      </c>
      <c r="E14" s="16">
        <v>16</v>
      </c>
      <c r="F14" s="16">
        <v>24</v>
      </c>
      <c r="G14" s="16">
        <v>2</v>
      </c>
      <c r="H14" s="16">
        <v>2</v>
      </c>
      <c r="I14" s="16">
        <v>10</v>
      </c>
      <c r="J14" s="16">
        <v>10</v>
      </c>
      <c r="K14" s="16">
        <v>1</v>
      </c>
      <c r="L14" s="16">
        <v>1</v>
      </c>
      <c r="M14" s="16">
        <v>0</v>
      </c>
      <c r="N14" s="16">
        <v>0</v>
      </c>
      <c r="O14" s="16">
        <v>8</v>
      </c>
      <c r="P14" s="16">
        <v>16</v>
      </c>
      <c r="Q14" s="16">
        <v>7</v>
      </c>
      <c r="R14" s="16">
        <v>7</v>
      </c>
      <c r="S14" s="16">
        <v>11</v>
      </c>
      <c r="T14" s="16">
        <v>19</v>
      </c>
      <c r="U14" s="15" t="b">
        <f t="shared" si="2"/>
        <v>1</v>
      </c>
      <c r="V14" s="15" t="b">
        <f t="shared" si="1"/>
        <v>1</v>
      </c>
    </row>
    <row r="15" spans="1:28" ht="24" customHeight="1" x14ac:dyDescent="0.25">
      <c r="A15" s="6">
        <v>5</v>
      </c>
      <c r="B15" s="34" t="s">
        <v>7</v>
      </c>
      <c r="C15" s="16">
        <v>16</v>
      </c>
      <c r="D15" s="16">
        <v>16</v>
      </c>
      <c r="E15" s="16">
        <v>15</v>
      </c>
      <c r="F15" s="16">
        <v>15</v>
      </c>
      <c r="G15" s="16">
        <v>1</v>
      </c>
      <c r="H15" s="16">
        <v>1</v>
      </c>
      <c r="I15" s="16">
        <v>12</v>
      </c>
      <c r="J15" s="16">
        <v>11</v>
      </c>
      <c r="K15" s="16">
        <v>5</v>
      </c>
      <c r="L15" s="16">
        <v>5</v>
      </c>
      <c r="M15" s="16">
        <v>0</v>
      </c>
      <c r="N15" s="16">
        <v>0</v>
      </c>
      <c r="O15" s="16">
        <v>4</v>
      </c>
      <c r="P15" s="16">
        <v>5</v>
      </c>
      <c r="Q15" s="16">
        <v>5</v>
      </c>
      <c r="R15" s="16">
        <v>5</v>
      </c>
      <c r="S15" s="16">
        <v>11</v>
      </c>
      <c r="T15" s="16">
        <v>11</v>
      </c>
      <c r="U15" s="15" t="b">
        <f t="shared" si="2"/>
        <v>1</v>
      </c>
      <c r="V15" s="15" t="b">
        <f t="shared" si="1"/>
        <v>1</v>
      </c>
    </row>
    <row r="16" spans="1:28" ht="24" customHeight="1" x14ac:dyDescent="0.25">
      <c r="A16" s="6">
        <v>6</v>
      </c>
      <c r="B16" s="34" t="s">
        <v>8</v>
      </c>
      <c r="C16" s="16">
        <v>17</v>
      </c>
      <c r="D16" s="16">
        <v>29</v>
      </c>
      <c r="E16" s="16">
        <v>15</v>
      </c>
      <c r="F16" s="16">
        <v>27</v>
      </c>
      <c r="G16" s="16">
        <v>2</v>
      </c>
      <c r="H16" s="16">
        <v>2</v>
      </c>
      <c r="I16" s="16">
        <v>11</v>
      </c>
      <c r="J16" s="16">
        <v>17</v>
      </c>
      <c r="K16" s="16">
        <v>1</v>
      </c>
      <c r="L16" s="16">
        <v>6</v>
      </c>
      <c r="M16" s="16">
        <v>0</v>
      </c>
      <c r="N16" s="16">
        <v>0</v>
      </c>
      <c r="O16" s="16">
        <v>6</v>
      </c>
      <c r="P16" s="16">
        <v>12</v>
      </c>
      <c r="Q16" s="16">
        <v>7</v>
      </c>
      <c r="R16" s="16">
        <v>7</v>
      </c>
      <c r="S16" s="16">
        <v>10</v>
      </c>
      <c r="T16" s="16">
        <v>22</v>
      </c>
      <c r="U16" s="15" t="b">
        <f t="shared" si="2"/>
        <v>1</v>
      </c>
      <c r="V16" s="15" t="b">
        <f t="shared" si="1"/>
        <v>1</v>
      </c>
    </row>
    <row r="17" spans="1:22" ht="24" customHeight="1" x14ac:dyDescent="0.25">
      <c r="A17" s="6">
        <v>7</v>
      </c>
      <c r="B17" s="34" t="s">
        <v>9</v>
      </c>
      <c r="C17" s="16">
        <v>45</v>
      </c>
      <c r="D17" s="16">
        <v>45</v>
      </c>
      <c r="E17" s="16">
        <v>43</v>
      </c>
      <c r="F17" s="16">
        <v>43</v>
      </c>
      <c r="G17" s="16">
        <v>2</v>
      </c>
      <c r="H17" s="16">
        <v>2</v>
      </c>
      <c r="I17" s="16">
        <v>28</v>
      </c>
      <c r="J17" s="16">
        <v>28</v>
      </c>
      <c r="K17" s="16">
        <v>4</v>
      </c>
      <c r="L17" s="16">
        <v>4</v>
      </c>
      <c r="M17" s="16">
        <v>0</v>
      </c>
      <c r="N17" s="16">
        <v>0</v>
      </c>
      <c r="O17" s="16">
        <v>17</v>
      </c>
      <c r="P17" s="16">
        <v>17</v>
      </c>
      <c r="Q17" s="16">
        <v>9</v>
      </c>
      <c r="R17" s="16">
        <v>9</v>
      </c>
      <c r="S17" s="16">
        <v>36</v>
      </c>
      <c r="T17" s="16">
        <v>36</v>
      </c>
      <c r="U17" s="15" t="b">
        <f t="shared" si="2"/>
        <v>1</v>
      </c>
      <c r="V17" s="15" t="b">
        <f t="shared" si="1"/>
        <v>1</v>
      </c>
    </row>
    <row r="18" spans="1:22" ht="24" customHeight="1" x14ac:dyDescent="0.25">
      <c r="A18" s="6">
        <v>8</v>
      </c>
      <c r="B18" s="34" t="s">
        <v>10</v>
      </c>
      <c r="C18" s="16">
        <v>59</v>
      </c>
      <c r="D18" s="16">
        <v>72</v>
      </c>
      <c r="E18" s="16">
        <v>44</v>
      </c>
      <c r="F18" s="16">
        <v>57</v>
      </c>
      <c r="G18" s="16">
        <v>15</v>
      </c>
      <c r="H18" s="16">
        <v>15</v>
      </c>
      <c r="I18" s="16">
        <v>39</v>
      </c>
      <c r="J18" s="16">
        <v>50</v>
      </c>
      <c r="K18" s="16">
        <v>0</v>
      </c>
      <c r="L18" s="16">
        <v>0</v>
      </c>
      <c r="M18" s="16">
        <v>0</v>
      </c>
      <c r="N18" s="16">
        <v>0</v>
      </c>
      <c r="O18" s="16">
        <v>20</v>
      </c>
      <c r="P18" s="16">
        <v>22</v>
      </c>
      <c r="Q18" s="16">
        <v>39</v>
      </c>
      <c r="R18" s="16">
        <v>50</v>
      </c>
      <c r="S18" s="16">
        <v>20</v>
      </c>
      <c r="T18" s="16">
        <v>22</v>
      </c>
      <c r="U18" s="15" t="b">
        <f t="shared" si="2"/>
        <v>1</v>
      </c>
      <c r="V18" s="15" t="b">
        <f t="shared" si="1"/>
        <v>1</v>
      </c>
    </row>
    <row r="19" spans="1:22" ht="24" customHeight="1" x14ac:dyDescent="0.25">
      <c r="A19" s="6">
        <v>9</v>
      </c>
      <c r="B19" s="34" t="s">
        <v>11</v>
      </c>
      <c r="C19" s="16">
        <v>43</v>
      </c>
      <c r="D19" s="16">
        <v>44</v>
      </c>
      <c r="E19" s="16">
        <v>43</v>
      </c>
      <c r="F19" s="16">
        <v>44</v>
      </c>
      <c r="G19" s="16">
        <v>0</v>
      </c>
      <c r="H19" s="16">
        <v>0</v>
      </c>
      <c r="I19" s="16">
        <v>29</v>
      </c>
      <c r="J19" s="16">
        <v>31</v>
      </c>
      <c r="K19" s="16">
        <v>1</v>
      </c>
      <c r="L19" s="16">
        <v>1</v>
      </c>
      <c r="M19" s="16">
        <v>0</v>
      </c>
      <c r="N19" s="16">
        <v>0</v>
      </c>
      <c r="O19" s="16">
        <v>14</v>
      </c>
      <c r="P19" s="16">
        <v>13</v>
      </c>
      <c r="Q19" s="16">
        <v>28</v>
      </c>
      <c r="R19" s="16">
        <v>27</v>
      </c>
      <c r="S19" s="16">
        <v>15</v>
      </c>
      <c r="T19" s="16">
        <v>17</v>
      </c>
      <c r="U19" s="15" t="b">
        <f t="shared" si="2"/>
        <v>1</v>
      </c>
      <c r="V19" s="15" t="b">
        <f t="shared" si="1"/>
        <v>1</v>
      </c>
    </row>
    <row r="20" spans="1:22" ht="24" customHeight="1" x14ac:dyDescent="0.25">
      <c r="A20" s="6">
        <v>10</v>
      </c>
      <c r="B20" s="34" t="s">
        <v>12</v>
      </c>
      <c r="C20" s="16">
        <v>35</v>
      </c>
      <c r="D20" s="16">
        <v>35</v>
      </c>
      <c r="E20" s="16">
        <v>27</v>
      </c>
      <c r="F20" s="16">
        <v>27</v>
      </c>
      <c r="G20" s="16">
        <v>8</v>
      </c>
      <c r="H20" s="16">
        <v>8</v>
      </c>
      <c r="I20" s="16">
        <v>21</v>
      </c>
      <c r="J20" s="16">
        <v>21</v>
      </c>
      <c r="K20" s="16">
        <v>0</v>
      </c>
      <c r="L20" s="16"/>
      <c r="M20" s="16">
        <v>0</v>
      </c>
      <c r="N20" s="16">
        <v>0</v>
      </c>
      <c r="O20" s="16">
        <v>14</v>
      </c>
      <c r="P20" s="16">
        <v>14</v>
      </c>
      <c r="Q20" s="16">
        <v>1</v>
      </c>
      <c r="R20" s="16">
        <v>1</v>
      </c>
      <c r="S20" s="16">
        <v>34</v>
      </c>
      <c r="T20" s="16">
        <v>34</v>
      </c>
      <c r="U20" s="15" t="b">
        <f>AND(C20=E20+G20, E20+G20=I20+M20+O20, I20+M20+O20=Q20+S20)</f>
        <v>1</v>
      </c>
      <c r="V20" s="15" t="b">
        <f t="shared" si="1"/>
        <v>1</v>
      </c>
    </row>
    <row r="21" spans="1:22" ht="24" customHeight="1" x14ac:dyDescent="0.25">
      <c r="A21" s="6">
        <v>11</v>
      </c>
      <c r="B21" s="34" t="s">
        <v>13</v>
      </c>
      <c r="C21" s="16">
        <v>35</v>
      </c>
      <c r="D21" s="17">
        <v>35</v>
      </c>
      <c r="E21" s="16">
        <v>14</v>
      </c>
      <c r="F21" s="16">
        <v>14</v>
      </c>
      <c r="G21" s="16">
        <v>21</v>
      </c>
      <c r="H21" s="16">
        <v>21</v>
      </c>
      <c r="I21" s="16">
        <v>13</v>
      </c>
      <c r="J21" s="16">
        <v>13</v>
      </c>
      <c r="K21" s="16">
        <v>0</v>
      </c>
      <c r="L21" s="16">
        <v>0</v>
      </c>
      <c r="M21" s="16">
        <v>0</v>
      </c>
      <c r="N21" s="16">
        <v>0</v>
      </c>
      <c r="O21" s="16">
        <v>22</v>
      </c>
      <c r="P21" s="16">
        <v>22</v>
      </c>
      <c r="Q21" s="16">
        <v>13</v>
      </c>
      <c r="R21" s="16">
        <v>13</v>
      </c>
      <c r="S21" s="16">
        <v>22</v>
      </c>
      <c r="T21" s="16">
        <v>22</v>
      </c>
      <c r="U21" s="15" t="b">
        <f t="shared" si="2"/>
        <v>1</v>
      </c>
      <c r="V21" s="15" t="b">
        <f t="shared" si="1"/>
        <v>1</v>
      </c>
    </row>
    <row r="22" spans="1:22" ht="24" customHeight="1" x14ac:dyDescent="0.25">
      <c r="A22" s="6">
        <v>12</v>
      </c>
      <c r="B22" s="34" t="s">
        <v>14</v>
      </c>
      <c r="C22" s="16">
        <v>33</v>
      </c>
      <c r="D22" s="18">
        <v>51</v>
      </c>
      <c r="E22" s="18">
        <v>32</v>
      </c>
      <c r="F22" s="18">
        <v>49</v>
      </c>
      <c r="G22" s="19">
        <v>1</v>
      </c>
      <c r="H22" s="19">
        <v>2</v>
      </c>
      <c r="I22" s="18">
        <v>8</v>
      </c>
      <c r="J22" s="18">
        <v>9</v>
      </c>
      <c r="K22" s="19">
        <v>0</v>
      </c>
      <c r="L22" s="19">
        <v>0</v>
      </c>
      <c r="M22" s="19">
        <v>0</v>
      </c>
      <c r="N22" s="19">
        <v>0</v>
      </c>
      <c r="O22" s="19">
        <v>25</v>
      </c>
      <c r="P22" s="19">
        <v>42</v>
      </c>
      <c r="Q22" s="19">
        <v>3</v>
      </c>
      <c r="R22" s="19">
        <v>3</v>
      </c>
      <c r="S22" s="19">
        <v>30</v>
      </c>
      <c r="T22" s="19">
        <v>48</v>
      </c>
      <c r="U22" s="15" t="b">
        <f t="shared" si="2"/>
        <v>1</v>
      </c>
      <c r="V22" s="15" t="b">
        <f t="shared" si="1"/>
        <v>1</v>
      </c>
    </row>
    <row r="23" spans="1:22" ht="24" customHeight="1" x14ac:dyDescent="0.25">
      <c r="A23" s="6">
        <v>13</v>
      </c>
      <c r="B23" s="34" t="s">
        <v>15</v>
      </c>
      <c r="C23" s="16">
        <v>73</v>
      </c>
      <c r="D23" s="18">
        <v>73</v>
      </c>
      <c r="E23" s="18">
        <v>71</v>
      </c>
      <c r="F23" s="18">
        <v>71</v>
      </c>
      <c r="G23" s="19">
        <v>2</v>
      </c>
      <c r="H23" s="19">
        <v>2</v>
      </c>
      <c r="I23" s="18">
        <v>16</v>
      </c>
      <c r="J23" s="18">
        <v>16</v>
      </c>
      <c r="K23" s="19">
        <v>0</v>
      </c>
      <c r="L23" s="20">
        <v>0</v>
      </c>
      <c r="M23" s="20">
        <v>0</v>
      </c>
      <c r="N23" s="20">
        <v>0</v>
      </c>
      <c r="O23" s="20">
        <v>57</v>
      </c>
      <c r="P23" s="20">
        <v>57</v>
      </c>
      <c r="Q23" s="20">
        <v>16</v>
      </c>
      <c r="R23" s="20">
        <v>16</v>
      </c>
      <c r="S23" s="20">
        <v>57</v>
      </c>
      <c r="T23" s="20">
        <v>57</v>
      </c>
      <c r="U23" s="15" t="b">
        <f t="shared" si="2"/>
        <v>1</v>
      </c>
      <c r="V23" s="15" t="b">
        <f t="shared" si="1"/>
        <v>1</v>
      </c>
    </row>
    <row r="24" spans="1:22" ht="21" customHeight="1" x14ac:dyDescent="0.3">
      <c r="A24" s="44"/>
      <c r="B24" s="44"/>
      <c r="C24" s="44"/>
      <c r="D24" s="21"/>
      <c r="E24" s="22"/>
      <c r="F24" s="22"/>
      <c r="G24" s="22"/>
      <c r="H24" s="22"/>
      <c r="I24" s="23"/>
      <c r="J24" s="23"/>
      <c r="K24" s="23"/>
      <c r="L24" s="45" t="s">
        <v>43</v>
      </c>
      <c r="M24" s="45"/>
      <c r="N24" s="45"/>
      <c r="O24" s="45"/>
      <c r="P24" s="45"/>
      <c r="Q24" s="45"/>
      <c r="R24" s="45"/>
      <c r="S24" s="45"/>
      <c r="T24" s="45"/>
    </row>
    <row r="25" spans="1:22" ht="21.75" customHeight="1" x14ac:dyDescent="0.25">
      <c r="A25" s="41" t="s">
        <v>16</v>
      </c>
      <c r="B25" s="41"/>
      <c r="C25" s="41"/>
      <c r="D25" s="41"/>
      <c r="E25" s="41"/>
      <c r="F25" s="41"/>
      <c r="G25" s="41"/>
      <c r="H25" s="29"/>
      <c r="I25" s="30"/>
      <c r="J25" s="30"/>
      <c r="K25" s="31"/>
      <c r="L25" s="41" t="s">
        <v>40</v>
      </c>
      <c r="M25" s="41"/>
      <c r="N25" s="41"/>
      <c r="O25" s="41"/>
      <c r="P25" s="41"/>
      <c r="Q25" s="41"/>
      <c r="R25" s="41"/>
      <c r="S25" s="41"/>
      <c r="T25" s="41"/>
    </row>
    <row r="26" spans="1:22" ht="22.5" customHeight="1" x14ac:dyDescent="0.25">
      <c r="A26" s="29"/>
      <c r="B26" s="32"/>
      <c r="C26" s="29"/>
      <c r="D26" s="33"/>
      <c r="E26" s="29"/>
      <c r="F26" s="29"/>
      <c r="G26" s="29"/>
      <c r="H26" s="29"/>
      <c r="I26" s="31"/>
      <c r="J26" s="31"/>
      <c r="K26" s="31"/>
      <c r="L26" s="41" t="s">
        <v>41</v>
      </c>
      <c r="M26" s="41"/>
      <c r="N26" s="41"/>
      <c r="O26" s="41"/>
      <c r="P26" s="41"/>
      <c r="Q26" s="41"/>
      <c r="R26" s="41"/>
      <c r="S26" s="41"/>
      <c r="T26" s="41"/>
    </row>
    <row r="27" spans="1:22" ht="18.75" x14ac:dyDescent="0.25">
      <c r="A27" s="29"/>
      <c r="B27" s="32"/>
      <c r="C27" s="29"/>
      <c r="D27" s="33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</row>
    <row r="28" spans="1:22" ht="18.75" x14ac:dyDescent="0.25">
      <c r="A28" s="29"/>
      <c r="B28" s="32"/>
      <c r="C28" s="29"/>
      <c r="D28" s="33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2" ht="14.25" customHeight="1" x14ac:dyDescent="0.25">
      <c r="A29" s="29"/>
      <c r="B29" s="32"/>
      <c r="C29" s="29"/>
      <c r="D29" s="33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2" ht="18.75" x14ac:dyDescent="0.25">
      <c r="A30" s="29"/>
      <c r="B30" s="32"/>
      <c r="C30" s="29"/>
      <c r="D30" s="33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2" ht="18.75" x14ac:dyDescent="0.25">
      <c r="A31" s="41" t="s">
        <v>17</v>
      </c>
      <c r="B31" s="41"/>
      <c r="C31" s="41"/>
      <c r="D31" s="41"/>
      <c r="E31" s="41"/>
      <c r="F31" s="41"/>
      <c r="G31" s="41"/>
      <c r="H31" s="29"/>
      <c r="I31" s="31"/>
      <c r="J31" s="31"/>
      <c r="K31" s="31"/>
      <c r="L31" s="41" t="s">
        <v>42</v>
      </c>
      <c r="M31" s="41"/>
      <c r="N31" s="41"/>
      <c r="O31" s="41"/>
      <c r="P31" s="41"/>
      <c r="Q31" s="41"/>
      <c r="R31" s="41"/>
      <c r="S31" s="41"/>
      <c r="T31" s="41"/>
    </row>
  </sheetData>
  <sheetProtection selectLockedCells="1"/>
  <mergeCells count="28">
    <mergeCell ref="L31:T31"/>
    <mergeCell ref="U1:Z1"/>
    <mergeCell ref="A1:G1"/>
    <mergeCell ref="A25:G25"/>
    <mergeCell ref="A31:G31"/>
    <mergeCell ref="A5:A8"/>
    <mergeCell ref="B5:B8"/>
    <mergeCell ref="C5:C8"/>
    <mergeCell ref="D5:D8"/>
    <mergeCell ref="I5:P5"/>
    <mergeCell ref="I6:J7"/>
    <mergeCell ref="M6:N7"/>
    <mergeCell ref="O6:P7"/>
    <mergeCell ref="E6:F7"/>
    <mergeCell ref="G6:H7"/>
    <mergeCell ref="L1:T1"/>
    <mergeCell ref="A3:T3"/>
    <mergeCell ref="E5:H5"/>
    <mergeCell ref="K7:L7"/>
    <mergeCell ref="L26:T26"/>
    <mergeCell ref="A10:B10"/>
    <mergeCell ref="A24:C24"/>
    <mergeCell ref="Q5:T5"/>
    <mergeCell ref="L24:T24"/>
    <mergeCell ref="L25:T25"/>
    <mergeCell ref="Q6:R7"/>
    <mergeCell ref="S6:T7"/>
    <mergeCell ref="K6:L6"/>
  </mergeCells>
  <pageMargins left="0.19685039370078741" right="0.19685039370078741" top="0.19685039370078741" bottom="0.19685039370078741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Truong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</dc:creator>
  <cp:lastModifiedBy>User</cp:lastModifiedBy>
  <cp:lastPrinted>2026-05-04T02:04:18Z</cp:lastPrinted>
  <dcterms:created xsi:type="dcterms:W3CDTF">2025-08-28T17:17:03Z</dcterms:created>
  <dcterms:modified xsi:type="dcterms:W3CDTF">2026-05-04T02:04:21Z</dcterms:modified>
</cp:coreProperties>
</file>