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9040" windowHeight="15840" tabRatio="816" activeTab="1"/>
  </bookViews>
  <sheets>
    <sheet name="TT" sheetId="103" r:id="rId1"/>
    <sheet name="04" sheetId="93" r:id="rId2"/>
    <sheet name="05" sheetId="94" r:id="rId3"/>
    <sheet name="PLViecChuaDieuKien" sheetId="122" r:id="rId4"/>
    <sheet name="PLTienChuaDieuKien" sheetId="126" r:id="rId5"/>
  </sheets>
  <definedNames>
    <definedName name="_xlnm.Print_Area" localSheetId="1">'04'!$A$1:$T$148</definedName>
    <definedName name="_xlnm.Print_Area" localSheetId="2">'05'!$A$1:$U$147</definedName>
    <definedName name="_xlnm.Print_Area" localSheetId="0">TT!$A$1:$C$8</definedName>
    <definedName name="_xlnm.Print_Titles" localSheetId="4">PLTienChuaDieuKien!$4:$5</definedName>
    <definedName name="_xlnm.Print_Titles" localSheetId="3">PLViecChuaDieuKien!$4:$5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5" i="94" l="1"/>
  <c r="U84" i="94"/>
  <c r="T131" i="93"/>
  <c r="T115" i="93"/>
</calcChain>
</file>

<file path=xl/sharedStrings.xml><?xml version="1.0" encoding="utf-8"?>
<sst xmlns="http://schemas.openxmlformats.org/spreadsheetml/2006/main" count="671" uniqueCount="331">
  <si>
    <t>I</t>
  </si>
  <si>
    <t>II</t>
  </si>
  <si>
    <t xml:space="preserve"> </t>
  </si>
  <si>
    <t>A</t>
  </si>
  <si>
    <t>Chia ra:</t>
  </si>
  <si>
    <t>Các Chi cục THADS</t>
  </si>
  <si>
    <t>Tổng số</t>
  </si>
  <si>
    <t>Tổng số</t>
  </si>
  <si>
    <t>1</t>
  </si>
  <si>
    <t>2</t>
  </si>
  <si>
    <t>1.2</t>
  </si>
  <si>
    <t>2.1</t>
  </si>
  <si>
    <t>2.2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</si>
  <si>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</si>
  <si>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</si>
  <si>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</si>
  <si>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</si>
  <si>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</si>
  <si>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</si>
  <si>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</si>
  <si>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</si>
  <si>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</si>
  <si>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Dân sự</t>
  </si>
  <si>
    <t>Hôn nhân và gia đình</t>
  </si>
  <si>
    <t>Kinh doanh, thương mại</t>
  </si>
  <si>
    <t>Lao động</t>
  </si>
  <si>
    <t>Phá sản</t>
  </si>
  <si>
    <t>Tổng số phải thi hành</t>
  </si>
  <si>
    <t>Thi hành xong</t>
  </si>
  <si>
    <t>Đang thi hành</t>
  </si>
  <si>
    <t>Trường hợp khác</t>
  </si>
  <si>
    <t>Tổng số có điều kiện thi hành</t>
  </si>
  <si>
    <t>Thụ lý mới</t>
  </si>
  <si>
    <t>Tổng số việc chủ động</t>
  </si>
  <si>
    <t>Tổng số việc theo yêu cầu</t>
  </si>
  <si>
    <t>Tổng số thi hành xong</t>
  </si>
  <si>
    <t>13</t>
  </si>
  <si>
    <t>12</t>
  </si>
  <si>
    <t>14</t>
  </si>
  <si>
    <t>15</t>
  </si>
  <si>
    <t>16</t>
  </si>
  <si>
    <t>17</t>
  </si>
  <si>
    <t>18</t>
  </si>
  <si>
    <t>19</t>
  </si>
  <si>
    <t>Tổng số giải quyết</t>
  </si>
  <si>
    <t>STT</t>
  </si>
  <si>
    <t>Tên chỉ tiêu</t>
  </si>
  <si>
    <t>Thu hồi, sửa, hủy quyết định THA</t>
  </si>
  <si>
    <t>Tỷ lệ thi hành xong trong số có điều kiện</t>
  </si>
  <si>
    <t>Đơn vị tính: 1.000 VNĐ và %</t>
  </si>
  <si>
    <t>Cục THADS</t>
  </si>
  <si>
    <t>NGƯỜI LẬP BIỂU</t>
  </si>
  <si>
    <t>Thông tin chung biểu mẫu</t>
  </si>
  <si>
    <t>Nguyễn Văn A</t>
  </si>
  <si>
    <t>Thay đổi thông tin cột C để điền thông tin vào các biểu mẫu</t>
  </si>
  <si>
    <t>Người lập biểu</t>
  </si>
  <si>
    <t>Nguyễn Thị B</t>
  </si>
  <si>
    <t xml:space="preserve">Chức danh </t>
  </si>
  <si>
    <t>Lãnh đạo</t>
  </si>
  <si>
    <t xml:space="preserve">Ngày ký </t>
  </si>
  <si>
    <t>Họ tên người ký</t>
  </si>
  <si>
    <t>Họ tên người lập biểu</t>
  </si>
  <si>
    <t>Đơn vị báo cáo</t>
  </si>
  <si>
    <t>CỤC TRƯỞNG</t>
  </si>
  <si>
    <t>Tỉnh, thành phố A, ngày...tháng...năm 20…</t>
  </si>
  <si>
    <t>Tỉnh, thành phố A, ngày ... tháng …. năm 20…</t>
  </si>
  <si>
    <t xml:space="preserve">Đơn vị, người báo cáo: 
Đơn vị nhận báo cáo: </t>
  </si>
  <si>
    <t>Thu hồi,  hủy quyết định THA</t>
  </si>
  <si>
    <t>Đơn vị tính: Việc và %</t>
  </si>
  <si>
    <t xml:space="preserve">Dân sự trong hình sự </t>
  </si>
  <si>
    <t xml:space="preserve">Dân sự trong hình sự về tham nhũng, kinh tế </t>
  </si>
  <si>
    <t xml:space="preserve">Biểu số: 04/TK-THADS
Ban hành theo TT số: 05/2024/TT-BTP
ngày 10 tháng 6 năm 2024
Ngày nhận báo cáo: </t>
  </si>
  <si>
    <t xml:space="preserve">Biểu số: 05/TK-THADS
Ban hành theo TT số: 05/2024/TT-BTP
ngày 10 tháng 6 năm 2024
Ngày nhận báo cáo: </t>
  </si>
  <si>
    <t>Chưa có điều kiện THA (trừ số đã chuyển sổ theo dõi riêng)</t>
  </si>
  <si>
    <t>Ủy thác THA</t>
  </si>
  <si>
    <t>Hoãn THA (trừ số hoãn theo điểm c khoản 1 Điều 48)</t>
  </si>
  <si>
    <t>Đình chỉ THA</t>
  </si>
  <si>
    <t>Giảm nghĩa vụ THA</t>
  </si>
  <si>
    <t>Tạm đình chỉ THA</t>
  </si>
  <si>
    <t xml:space="preserve">Số chuyển kỳ sau (trừ số chưa có điều kiện THA đã chuyển sổ theo dõi riêng) </t>
  </si>
  <si>
    <t>Hoãn THA theo điểm c khoản 1 Điều 48</t>
  </si>
  <si>
    <t>Năm trước chuyển sang (trừ số chưa có điều kiện THA đã chuyển sổ theo dõi riêng)</t>
  </si>
  <si>
    <t>Hoãn THA theo điểm c khoản 1 điều 48</t>
  </si>
  <si>
    <t>PHỤ LỤC THEO DÕI SỐ VIỆC CHƯA CÓ ĐIỀU KIỆN THI HÀNH ÁN ĐÃ CHUYỂN SỔ THEO DÕI RIÊNG</t>
  </si>
  <si>
    <t>TT</t>
  </si>
  <si>
    <t>Tiêu chí</t>
  </si>
  <si>
    <t>Đơn vị tính: 1.000 đồng</t>
  </si>
  <si>
    <t>Chia ra</t>
  </si>
  <si>
    <t>Đơn vị tính: việc</t>
  </si>
  <si>
    <t>PHỤ LỤC THEO DÕI SỐ TIỀN CHƯA CÓ ĐIỀU KIỆN THI HÀNH ÁN ĐÃ CHUYỂN SỔ THEO DÕI RIÊNG</t>
  </si>
  <si>
    <t>Tổng số tiền chủ động</t>
  </si>
  <si>
    <t>Tổng số tiền theo yêu cầu</t>
  </si>
  <si>
    <t>Lưu ý: Biểu 4 đến biểu 12 có thể thêm dòng nhưng không thêm được cột để đảm bảo cấu trúc của biểu mẫu; Đối với các chỉ tiêu không phát sinh ghi số không “0”. Tuyệt đối không sử dụng các ký tự để đánh dấu. Ô gạch chéolà không thực hiện thống kê</t>
  </si>
  <si>
    <t>Kiểm tra cột</t>
  </si>
  <si>
    <t>18=12+13+14+15+16+17</t>
  </si>
  <si>
    <t>1=2+3</t>
  </si>
  <si>
    <t>1=4+5+6</t>
  </si>
  <si>
    <t>6=7+13+14+15+16</t>
  </si>
  <si>
    <t>7=8+11+12</t>
  </si>
  <si>
    <t>8=9+10</t>
  </si>
  <si>
    <t>17=11+12+13+14+15+16</t>
  </si>
  <si>
    <t>6=7+14+15+16+17</t>
  </si>
  <si>
    <t>7=8+12+13</t>
  </si>
  <si>
    <t>8=9+10+11</t>
  </si>
  <si>
    <t>1.3</t>
  </si>
  <si>
    <t>1.4</t>
  </si>
  <si>
    <t>1.5</t>
  </si>
  <si>
    <t>1.6</t>
  </si>
  <si>
    <t>1.7</t>
  </si>
  <si>
    <t>1.8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</si>
  <si>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</si>
  <si>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</si>
  <si>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</si>
  <si>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</si>
  <si>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</si>
  <si>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</si>
  <si>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</si>
  <si>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</si>
  <si>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</si>
  <si>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</si>
  <si>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</si>
  <si>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</si>
  <si>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</si>
  <si>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</si>
  <si>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</si>
  <si>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</si>
  <si>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</si>
  <si>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</si>
  <si>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</si>
  <si>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</si>
  <si>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</si>
  <si>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</si>
  <si>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</si>
  <si>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</si>
  <si>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</si>
  <si>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</si>
  <si>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</si>
  <si>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</si>
  <si>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</si>
  <si>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</si>
  <si>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</si>
  <si>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</si>
  <si>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</si>
  <si>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</si>
  <si>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</si>
  <si>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</si>
  <si>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</si>
  <si>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</si>
  <si>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</si>
  <si>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</si>
  <si>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</si>
  <si>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</si>
  <si>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</si>
  <si>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</si>
  <si>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</si>
  <si>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</si>
  <si>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</si>
  <si>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</si>
  <si>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</si>
  <si>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</si>
  <si>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</si>
  <si>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</si>
  <si>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</si>
  <si>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</si>
  <si>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</si>
  <si>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</si>
  <si>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</si>
  <si>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</si>
  <si>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</si>
  <si>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</si>
  <si>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</si>
  <si>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</si>
  <si>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12.6</t>
  </si>
  <si>
    <t>Chỉ tiêu được giao</t>
  </si>
  <si>
    <t>Số còn thiếu để đạt chỉ tiêu được giao</t>
  </si>
  <si>
    <t>Trương Anh Quyết</t>
  </si>
  <si>
    <t>Hà Văn Mỹ</t>
  </si>
  <si>
    <t>Hoàng Anh Tú</t>
  </si>
  <si>
    <t>Lê Thị Bích</t>
  </si>
  <si>
    <t>Trần Văn Trường</t>
  </si>
  <si>
    <t>Trần Văn Thắng</t>
  </si>
  <si>
    <t>Ngô Thị Hương</t>
  </si>
  <si>
    <t>Lê Trung Kiên</t>
  </si>
  <si>
    <t>Lê Xuân Trường</t>
  </si>
  <si>
    <t>Nguyễn Thị Thủy</t>
  </si>
  <si>
    <t>Phạm Thị Ngân</t>
  </si>
  <si>
    <t>Trần Anh Tuấn</t>
  </si>
  <si>
    <t>Lê Khang Minh</t>
  </si>
  <si>
    <t>Lê Tuyển Quỳnh</t>
  </si>
  <si>
    <t>Nguyễn Đăng Khoa</t>
  </si>
  <si>
    <t>Lê Thị Hồng Thơm</t>
  </si>
  <si>
    <t>Trương Thế Vinh</t>
  </si>
  <si>
    <t>Nguyễn Hữu Ba</t>
  </si>
  <si>
    <t>Trịnh Thái Bình</t>
  </si>
  <si>
    <t>Lê Trọng Thiêm</t>
  </si>
  <si>
    <t>Nguyễn Quang Hải</t>
  </si>
  <si>
    <t>Nguyễn Văn Ân</t>
  </si>
  <si>
    <t>Lê Đỗ Chuyền</t>
  </si>
  <si>
    <t>Phạm Xuân Tứ</t>
  </si>
  <si>
    <t>Lê Thị Loan</t>
  </si>
  <si>
    <t>13.1</t>
  </si>
  <si>
    <t>13.2</t>
  </si>
  <si>
    <t>13.3</t>
  </si>
  <si>
    <t>13.8</t>
  </si>
  <si>
    <t>Ngô Thị Hà</t>
  </si>
  <si>
    <t>Nguyễn Xuân Sinh</t>
  </si>
  <si>
    <t>Đỗ Công Dũng</t>
  </si>
  <si>
    <t>Nguyễn Ngọc Tuyến</t>
  </si>
  <si>
    <t>Nguyễn Thị Hiền</t>
  </si>
  <si>
    <t>Bùi Đình Bình</t>
  </si>
  <si>
    <t>Lục Đình Nhàn</t>
  </si>
  <si>
    <t>Lê Minh Sáng</t>
  </si>
  <si>
    <t>Lê Thị Hương Lan</t>
  </si>
  <si>
    <t>Phạm Thị Lan Hương</t>
  </si>
  <si>
    <t>Đỗ Thị Hạnh</t>
  </si>
  <si>
    <t>Lê Võ Hồng Hạnh</t>
  </si>
  <si>
    <t>Hoàng Anh Tuấn</t>
  </si>
  <si>
    <t>Thiều Thế Anh</t>
  </si>
  <si>
    <t>Lê Thị Bình</t>
  </si>
  <si>
    <t>Quách Minh Huy</t>
  </si>
  <si>
    <t>Nguyễn Thị Liên</t>
  </si>
  <si>
    <t>Phạm Văn Tú</t>
  </si>
  <si>
    <t>Nguyễn Thị Huệ</t>
  </si>
  <si>
    <t>Nguyễn Hữu Khánh</t>
  </si>
  <si>
    <t>Nguyễn Văn Dũng</t>
  </si>
  <si>
    <t>Đỗ Thị Thu</t>
  </si>
  <si>
    <t>Lê Thị Hạnh</t>
  </si>
  <si>
    <t>Cao Thị Nghinh Xuân</t>
  </si>
  <si>
    <t>Lê Đình Minh</t>
  </si>
  <si>
    <t>Ngọ Văn Thảo</t>
  </si>
  <si>
    <t>Phạm Thị Yến</t>
  </si>
  <si>
    <t>Lê Thị Lâm</t>
  </si>
  <si>
    <t>Lê Đức Huấn</t>
  </si>
  <si>
    <t>Lê Thị Nguyệt</t>
  </si>
  <si>
    <t>Nguyễn Văn Cung</t>
  </si>
  <si>
    <t>Lê Xuân Đồng</t>
  </si>
  <si>
    <t>Lê Thị Mai</t>
  </si>
  <si>
    <t>Nguyễn Thế Thái</t>
  </si>
  <si>
    <t>Phạm Xuân Học</t>
  </si>
  <si>
    <t>Nguyễn Viết Lệ</t>
  </si>
  <si>
    <t>Thiều Anh Tuấn</t>
  </si>
  <si>
    <t>Nguyễn Hữu Chung</t>
  </si>
  <si>
    <t>Nguyễn Thị Dung</t>
  </si>
  <si>
    <t>Nguyễn Duy Đại</t>
  </si>
  <si>
    <t>Lương Chí Thành</t>
  </si>
  <si>
    <t>Đinh Văn Thắng</t>
  </si>
  <si>
    <t>Hà Anh Tuấn</t>
  </si>
  <si>
    <t>Hoàng Thị Thảo</t>
  </si>
  <si>
    <t>Lưu Văn Tuyền</t>
  </si>
  <si>
    <t>Lê Viết Tám</t>
  </si>
  <si>
    <t>Lý Văn Lực</t>
  </si>
  <si>
    <t>Trịnh Ngọc Lực</t>
  </si>
  <si>
    <t>Đinh Thị Hương Giang</t>
  </si>
  <si>
    <t>Đào Tuấn Linh</t>
  </si>
  <si>
    <t>4.1</t>
  </si>
  <si>
    <t>4.2</t>
  </si>
  <si>
    <t>4.3</t>
  </si>
  <si>
    <t>4.4</t>
  </si>
  <si>
    <t>4.5</t>
  </si>
  <si>
    <t>4.6</t>
  </si>
  <si>
    <t>4.7</t>
  </si>
  <si>
    <t>THADS TỈNH</t>
  </si>
  <si>
    <t>Phòng THADS KV 1</t>
  </si>
  <si>
    <t>Phòng THADS KV 2</t>
  </si>
  <si>
    <t>Phòng THADS KV 3</t>
  </si>
  <si>
    <t>Phòng THADS KV 4</t>
  </si>
  <si>
    <t>Phòng THADS KV 5</t>
  </si>
  <si>
    <t>Phòng THADS KV 6</t>
  </si>
  <si>
    <t>Phòng THADS KV 7</t>
  </si>
  <si>
    <t>Phòng THADS KV 8</t>
  </si>
  <si>
    <t>Phòng THADS KV 9</t>
  </si>
  <si>
    <t>Phòng THADS KV 10</t>
  </si>
  <si>
    <t>Phòng THADS KV 11</t>
  </si>
  <si>
    <t>Phòng THADS KV 12</t>
  </si>
  <si>
    <t>Phòng THADS KV 13</t>
  </si>
  <si>
    <t>Trần Văn Dũng</t>
  </si>
  <si>
    <t>Các Phòng THADS KV</t>
  </si>
  <si>
    <t>KV 1</t>
  </si>
  <si>
    <t>KV 2</t>
  </si>
  <si>
    <t>KV 3</t>
  </si>
  <si>
    <t>KV 4</t>
  </si>
  <si>
    <t>KV 5</t>
  </si>
  <si>
    <t>KV 6</t>
  </si>
  <si>
    <t>KV 7</t>
  </si>
  <si>
    <t>KV 8</t>
  </si>
  <si>
    <t>KV 9</t>
  </si>
  <si>
    <t>KV 10</t>
  </si>
  <si>
    <t>KV 11</t>
  </si>
  <si>
    <t>KV 12</t>
  </si>
  <si>
    <t>KV 13</t>
  </si>
  <si>
    <t>1.10</t>
  </si>
  <si>
    <t>1.11</t>
  </si>
  <si>
    <t>1.12</t>
  </si>
  <si>
    <t>1.13</t>
  </si>
  <si>
    <t>1.14</t>
  </si>
  <si>
    <t>1.1</t>
  </si>
  <si>
    <t>THADS Tỉnh</t>
  </si>
  <si>
    <t>Lê Thị Hạnh Sang</t>
  </si>
  <si>
    <t>Nguyễn Thị Ánh Hồng</t>
  </si>
  <si>
    <t>Nguyễn Ngọc Quý</t>
  </si>
  <si>
    <t>Nguyễn Thị Hạnh</t>
  </si>
  <si>
    <t>TRƯỞNG THI HÀNH ÁN DÂN SỰ</t>
  </si>
  <si>
    <t>Lê Văn Tư</t>
  </si>
  <si>
    <t>Lê Thị Dung</t>
  </si>
  <si>
    <t>Nguyễn Thị Thu</t>
  </si>
  <si>
    <t>Nguyễn Đình Tuyên</t>
  </si>
  <si>
    <t>Lê Cao Thế</t>
  </si>
  <si>
    <t>Nguyễn Thanh Dương</t>
  </si>
  <si>
    <t>Nguyễn Thị Tuyến</t>
  </si>
  <si>
    <t>4.8</t>
  </si>
  <si>
    <t>5.8</t>
  </si>
  <si>
    <t>Phạm Thị Thanh Hoa</t>
  </si>
  <si>
    <t>Trần Thị Oanh</t>
  </si>
  <si>
    <t>6.7</t>
  </si>
  <si>
    <t>6.8</t>
  </si>
  <si>
    <t>Lê Thị Hà</t>
  </si>
  <si>
    <t>Trần Tiến Dũng</t>
  </si>
  <si>
    <t>11.5</t>
  </si>
  <si>
    <t>Phạm Văn Chiến</t>
  </si>
  <si>
    <t>Lò Hương Yến</t>
  </si>
  <si>
    <t>Lê Thị Phương</t>
  </si>
  <si>
    <t>Lại Văn Thắng</t>
  </si>
  <si>
    <t>Nguyễn T. Thúy Hằng</t>
  </si>
  <si>
    <t xml:space="preserve">Nguyễn Thị Lưu </t>
  </si>
  <si>
    <t>Phạm Thị Hồng</t>
  </si>
  <si>
    <t>Lê Mai Hương</t>
  </si>
  <si>
    <r>
      <t>KẾT QUẢ THI HÀNH ÁN DÂN SỰ TÍNH BẰNG VIỆC CHIA THEO
 CƠ QUAN THI HÀNH ÁN DÂN SỰ VÀ CHẤP HÀNH VIÊN
05</t>
    </r>
    <r>
      <rPr>
        <sz val="13"/>
        <rFont val="Times New Roman"/>
        <family val="1"/>
      </rPr>
      <t xml:space="preserve"> tháng/năm 2026</t>
    </r>
  </si>
  <si>
    <t>Thanh Hóa, ngày 03 tháng 3 năm 2026</t>
  </si>
  <si>
    <r>
      <t>KẾT QUẢ THI HÀNH ÁN DÂN SỰ TÍNH BẰNG TIỀN CHIA THEO
 CƠ QUAN THI HÀNH ÁN DÂN SỰ VÀ CHẤP HÀNH VIÊN
05</t>
    </r>
    <r>
      <rPr>
        <sz val="13"/>
        <rFont val="Times New Roman"/>
        <family val="1"/>
      </rPr>
      <t xml:space="preserve"> tháng/năm 2026</t>
    </r>
  </si>
  <si>
    <t>THADS tỉnh</t>
  </si>
  <si>
    <t>05 tháng/năm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</si>
</sst>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i/>
      <sz val="13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/>
    <xf numFmtId="165" fontId="8" fillId="0" borderId="1" xfId="1" applyNumberFormat="1" applyFont="1" applyFill="1" applyBorder="1"/>
    <xf numFmtId="165" fontId="15" fillId="0" borderId="1" xfId="1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Protection="1">
      <protection locked="0"/>
    </xf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Protection="1">
      <protection locked="0"/>
    </xf>
    <xf numFmtId="49" fontId="0" fillId="0" borderId="0" xfId="0" applyNumberFormat="1" applyFill="1"/>
    <xf numFmtId="49" fontId="4" fillId="0" borderId="0" xfId="0" applyNumberFormat="1" applyFont="1" applyFill="1"/>
    <xf numFmtId="1" fontId="12" fillId="0" borderId="0" xfId="0" applyNumberFormat="1" applyFont="1" applyFill="1" applyAlignment="1">
      <alignment horizontal="center"/>
    </xf>
    <xf numFmtId="1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17" fillId="0" borderId="7" xfId="0" applyNumberFormat="1" applyFont="1" applyFill="1" applyBorder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vertical="center"/>
      <protection locked="0"/>
    </xf>
    <xf numFmtId="165" fontId="12" fillId="0" borderId="1" xfId="1" applyNumberFormat="1" applyFont="1" applyFill="1" applyBorder="1" applyAlignment="1" applyProtection="1">
      <alignment horizontal="center" vertical="center"/>
      <protection locked="0"/>
    </xf>
    <xf numFmtId="165" fontId="0" fillId="0" borderId="1" xfId="1" applyNumberFormat="1" applyFont="1" applyFill="1" applyBorder="1" applyAlignment="1" applyProtection="1">
      <alignment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10" fontId="0" fillId="0" borderId="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49" fontId="12" fillId="0" borderId="1" xfId="0" applyNumberFormat="1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Protection="1">
      <protection locked="0"/>
    </xf>
    <xf numFmtId="165" fontId="12" fillId="0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Fill="1" applyBorder="1" applyProtection="1">
      <protection locked="0"/>
    </xf>
    <xf numFmtId="49" fontId="0" fillId="0" borderId="0" xfId="0" applyNumberFormat="1" applyFill="1" applyProtection="1">
      <protection locked="0"/>
    </xf>
    <xf numFmtId="10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49" fontId="10" fillId="0" borderId="0" xfId="0" applyNumberFormat="1" applyFont="1" applyFill="1" applyAlignment="1" applyProtection="1">
      <alignment horizontal="center" vertical="top" wrapText="1"/>
      <protection locked="0"/>
    </xf>
    <xf numFmtId="164" fontId="0" fillId="0" borderId="0" xfId="1" applyFont="1" applyFill="1" applyBorder="1" applyAlignment="1">
      <alignment horizontal="left" vertical="top" wrapText="1"/>
    </xf>
    <xf numFmtId="49" fontId="17" fillId="0" borderId="7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0" fontId="15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/>
    </xf>
    <xf numFmtId="49" fontId="0" fillId="0" borderId="7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165" fontId="12" fillId="0" borderId="1" xfId="1" applyNumberFormat="1" applyFont="1" applyFill="1" applyBorder="1" applyAlignment="1" applyProtection="1">
      <alignment horizontal="center" wrapText="1"/>
    </xf>
    <xf numFmtId="10" fontId="12" fillId="0" borderId="1" xfId="3" applyNumberFormat="1" applyFont="1" applyFill="1" applyBorder="1" applyAlignment="1" applyProtection="1">
      <alignment horizontal="center" wrapText="1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Protection="1">
      <protection locked="0"/>
    </xf>
    <xf numFmtId="165" fontId="12" fillId="0" borderId="4" xfId="1" applyNumberFormat="1" applyFont="1" applyFill="1" applyBorder="1" applyAlignment="1" applyProtection="1">
      <alignment wrapText="1"/>
      <protection locked="0"/>
    </xf>
    <xf numFmtId="49" fontId="12" fillId="0" borderId="3" xfId="0" applyNumberFormat="1" applyFont="1" applyFill="1" applyBorder="1" applyProtection="1">
      <protection locked="0"/>
    </xf>
    <xf numFmtId="165" fontId="9" fillId="0" borderId="1" xfId="1" applyNumberFormat="1" applyFont="1" applyFill="1" applyBorder="1" applyAlignment="1" applyProtection="1">
      <alignment horizontal="center"/>
      <protection locked="0"/>
    </xf>
    <xf numFmtId="14" fontId="18" fillId="0" borderId="6" xfId="1" applyNumberFormat="1" applyFont="1" applyFill="1" applyBorder="1" applyAlignment="1" applyProtection="1">
      <alignment horizontal="center" wrapText="1"/>
    </xf>
    <xf numFmtId="164" fontId="18" fillId="0" borderId="6" xfId="1" applyFont="1" applyFill="1" applyBorder="1" applyAlignment="1" applyProtection="1">
      <alignment horizontal="center" wrapText="1"/>
    </xf>
    <xf numFmtId="49" fontId="18" fillId="0" borderId="6" xfId="0" applyNumberFormat="1" applyFont="1" applyFill="1" applyBorder="1" applyAlignment="1">
      <alignment wrapText="1"/>
    </xf>
    <xf numFmtId="49" fontId="17" fillId="0" borderId="0" xfId="0" applyNumberFormat="1" applyFont="1" applyFill="1"/>
    <xf numFmtId="14" fontId="18" fillId="0" borderId="6" xfId="1" applyNumberFormat="1" applyFont="1" applyFill="1" applyBorder="1" applyAlignment="1" applyProtection="1">
      <alignment horizontal="center" vertical="center" wrapText="1"/>
    </xf>
    <xf numFmtId="164" fontId="18" fillId="0" borderId="6" xfId="1" applyFont="1" applyFill="1" applyBorder="1" applyAlignment="1" applyProtection="1">
      <alignment horizontal="center" vertical="center" wrapText="1"/>
    </xf>
    <xf numFmtId="165" fontId="0" fillId="0" borderId="0" xfId="1" applyNumberFormat="1" applyFont="1" applyFill="1" applyBorder="1" applyProtection="1">
      <protection locked="0"/>
    </xf>
    <xf numFmtId="10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wrapText="1"/>
    </xf>
    <xf numFmtId="0" fontId="10" fillId="0" borderId="0" xfId="0" applyFont="1" applyFill="1" applyAlignment="1">
      <alignment horizontal="center" wrapText="1"/>
    </xf>
    <xf numFmtId="49" fontId="11" fillId="0" borderId="0" xfId="0" applyNumberFormat="1" applyFont="1" applyFill="1"/>
    <xf numFmtId="165" fontId="10" fillId="0" borderId="0" xfId="1" applyNumberFormat="1" applyFont="1" applyFill="1" applyAlignment="1" applyProtection="1">
      <alignment horizontal="center" wrapText="1"/>
    </xf>
    <xf numFmtId="49" fontId="5" fillId="0" borderId="0" xfId="0" applyNumberFormat="1" applyFont="1" applyFill="1" applyAlignment="1">
      <alignment wrapText="1"/>
    </xf>
    <xf numFmtId="164" fontId="10" fillId="0" borderId="0" xfId="1" applyFont="1" applyFill="1" applyAlignment="1" applyProtection="1">
      <alignment horizontal="center" wrapText="1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/>
    <xf numFmtId="0" fontId="4" fillId="0" borderId="0" xfId="0" applyFont="1" applyFill="1" applyAlignment="1">
      <alignment horizontal="center" wrapText="1"/>
    </xf>
    <xf numFmtId="165" fontId="0" fillId="0" borderId="0" xfId="0" applyNumberFormat="1" applyFont="1" applyFill="1"/>
    <xf numFmtId="0" fontId="16" fillId="0" borderId="7" xfId="0" applyFont="1" applyFill="1" applyBorder="1" applyAlignment="1">
      <alignment horizontal="right"/>
    </xf>
    <xf numFmtId="3" fontId="0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left"/>
      <protection locked="0"/>
    </xf>
    <xf numFmtId="165" fontId="7" fillId="0" borderId="1" xfId="1" applyNumberFormat="1" applyFont="1" applyFill="1" applyBorder="1" applyAlignment="1" applyProtection="1">
      <alignment horizontal="left"/>
      <protection locked="0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165" fontId="8" fillId="0" borderId="0" xfId="0" applyNumberFormat="1" applyFont="1" applyFill="1"/>
    <xf numFmtId="0" fontId="16" fillId="0" borderId="0" xfId="0" applyFont="1" applyFill="1" applyAlignment="1">
      <alignment horizontal="right"/>
    </xf>
    <xf numFmtId="165" fontId="19" fillId="0" borderId="4" xfId="1" applyNumberFormat="1" applyFont="1" applyFill="1" applyBorder="1" applyAlignment="1">
      <alignment vertical="center" wrapText="1"/>
    </xf>
    <xf numFmtId="165" fontId="19" fillId="0" borderId="1" xfId="1" applyNumberFormat="1" applyFont="1" applyFill="1" applyBorder="1" applyAlignment="1" applyProtection="1">
      <alignment horizontal="left"/>
      <protection locked="0"/>
    </xf>
    <xf numFmtId="3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165" fontId="12" fillId="0" borderId="1" xfId="1" applyNumberFormat="1" applyFont="1" applyFill="1" applyBorder="1" applyAlignment="1" applyProtection="1">
      <alignment horizontal="center" vertical="center"/>
    </xf>
    <xf numFmtId="10" fontId="12" fillId="0" borderId="1" xfId="3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  <protection locked="0"/>
    </xf>
    <xf numFmtId="165" fontId="12" fillId="0" borderId="4" xfId="1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6" xfId="0" applyNumberFormat="1" applyFont="1" applyFill="1" applyBorder="1" applyAlignment="1">
      <alignment vertical="center" wrapText="1"/>
    </xf>
    <xf numFmtId="49" fontId="17" fillId="0" borderId="0" xfId="0" applyNumberFormat="1" applyFont="1" applyFill="1" applyAlignment="1">
      <alignment vertical="center"/>
    </xf>
    <xf numFmtId="165" fontId="0" fillId="0" borderId="0" xfId="1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0" fontId="0" fillId="0" borderId="0" xfId="0" applyNumberFormat="1" applyFill="1"/>
    <xf numFmtId="10" fontId="0" fillId="0" borderId="1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10" fontId="17" fillId="0" borderId="0" xfId="0" applyNumberFormat="1" applyFont="1" applyFill="1" applyAlignment="1">
      <alignment vertical="center"/>
    </xf>
    <xf numFmtId="3" fontId="17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165" fontId="10" fillId="0" borderId="0" xfId="1" applyNumberFormat="1" applyFont="1" applyFill="1" applyAlignment="1" applyProtection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164" fontId="10" fillId="0" borderId="0" xfId="1" applyFont="1" applyFill="1" applyAlignment="1" applyProtection="1">
      <alignment horizontal="center" vertical="center" wrapText="1"/>
    </xf>
  </cellXfs>
  <cellStyles count="11">
    <cellStyle name="Comma" xfId="1" builtinId="3"/>
    <cellStyle name="Comma 2" xfId="6"/>
    <cellStyle name="Comma 2 2" xfId="10"/>
    <cellStyle name="Comma 3" xfId="9"/>
    <cellStyle name="Normal" xfId="0" builtinId="0"/>
    <cellStyle name="Normal 2" xfId="4"/>
    <cellStyle name="Normal 2 2" xfId="2"/>
    <cellStyle name="Normal 3" xfId="5"/>
    <cellStyle name="Normal 3 2" xfId="7"/>
    <cellStyle name="Normal 4" xfId="8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19" name="Text Box 1">
          <a:extLst>
            <a:ext uri="{FF2B5EF4-FFF2-40B4-BE49-F238E27FC236}">
              <a16:creationId xmlns:a16="http://schemas.microsoft.com/office/drawing/2014/main" xmlns="" id="{00000000-0008-0000-0800-00008F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0" name="Text Box 1">
          <a:extLst>
            <a:ext uri="{FF2B5EF4-FFF2-40B4-BE49-F238E27FC236}">
              <a16:creationId xmlns:a16="http://schemas.microsoft.com/office/drawing/2014/main" xmlns="" id="{00000000-0008-0000-0800-000090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1" name="Text Box 1">
          <a:extLst>
            <a:ext uri="{FF2B5EF4-FFF2-40B4-BE49-F238E27FC236}">
              <a16:creationId xmlns:a16="http://schemas.microsoft.com/office/drawing/2014/main" xmlns="" id="{00000000-0008-0000-0800-000091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2" name="Text Box 1">
          <a:extLst>
            <a:ext uri="{FF2B5EF4-FFF2-40B4-BE49-F238E27FC236}">
              <a16:creationId xmlns:a16="http://schemas.microsoft.com/office/drawing/2014/main" xmlns="" id="{00000000-0008-0000-0800-000092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3" name="Text Box 1">
          <a:extLst>
            <a:ext uri="{FF2B5EF4-FFF2-40B4-BE49-F238E27FC236}">
              <a16:creationId xmlns:a16="http://schemas.microsoft.com/office/drawing/2014/main" xmlns="" id="{00000000-0008-0000-0800-000093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7924" name="Text Box 1">
          <a:extLst>
            <a:ext uri="{FF2B5EF4-FFF2-40B4-BE49-F238E27FC236}">
              <a16:creationId xmlns:a16="http://schemas.microsoft.com/office/drawing/2014/main" xmlns="" id="{00000000-0008-0000-0800-000094A50100}"/>
            </a:ext>
          </a:extLst>
        </xdr:cNvPr>
        <xdr:cNvSpPr txBox="1">
          <a:spLocks noChangeArrowheads="1"/>
        </xdr:cNvSpPr>
      </xdr:nvSpPr>
      <xdr:spPr bwMode="auto">
        <a:xfrm>
          <a:off x="3181350" y="8286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5" name="Text Box 1">
          <a:extLst>
            <a:ext uri="{FF2B5EF4-FFF2-40B4-BE49-F238E27FC236}">
              <a16:creationId xmlns:a16="http://schemas.microsoft.com/office/drawing/2014/main" xmlns="" id="{00000000-0008-0000-0A00-0000C5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6" name="Text Box 1">
          <a:extLst>
            <a:ext uri="{FF2B5EF4-FFF2-40B4-BE49-F238E27FC236}">
              <a16:creationId xmlns:a16="http://schemas.microsoft.com/office/drawing/2014/main" xmlns="" id="{00000000-0008-0000-0A00-0000C6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85725</xdr:colOff>
      <xdr:row>1</xdr:row>
      <xdr:rowOff>38100</xdr:rowOff>
    </xdr:to>
    <xdr:sp macro="" textlink="">
      <xdr:nvSpPr>
        <xdr:cNvPr id="102087" name="Text Box 1">
          <a:extLst>
            <a:ext uri="{FF2B5EF4-FFF2-40B4-BE49-F238E27FC236}">
              <a16:creationId xmlns:a16="http://schemas.microsoft.com/office/drawing/2014/main" xmlns="" id="{00000000-0008-0000-0A00-0000C78E0100}"/>
            </a:ext>
          </a:extLst>
        </xdr:cNvPr>
        <xdr:cNvSpPr txBox="1">
          <a:spLocks noChangeArrowheads="1"/>
        </xdr:cNvSpPr>
      </xdr:nvSpPr>
      <xdr:spPr bwMode="auto">
        <a:xfrm>
          <a:off x="1924050" y="104775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view="pageBreakPreview" zoomScale="130" zoomScaleSheetLayoutView="130" workbookViewId="0">
      <selection activeCell="C6" sqref="C6"/>
    </sheetView>
  </sheetViews>
  <sheetFormatPr defaultColWidth="8.875" defaultRowHeight="15.75" x14ac:dyDescent="0.25"/>
  <cols>
    <col min="1" max="1" width="8.875" customWidth="1"/>
    <col min="2" max="2" width="19" customWidth="1"/>
    <col min="3" max="3" width="57.375" customWidth="1"/>
    <col min="4" max="4" width="23.375" customWidth="1"/>
    <col min="5" max="5" width="20.125" customWidth="1"/>
  </cols>
  <sheetData>
    <row r="1" spans="1:3" ht="38.25" customHeight="1" x14ac:dyDescent="0.3">
      <c r="A1" s="37" t="s">
        <v>52</v>
      </c>
      <c r="B1" s="37"/>
      <c r="C1" s="5" t="s">
        <v>54</v>
      </c>
    </row>
    <row r="2" spans="1:3" ht="48.75" customHeight="1" x14ac:dyDescent="0.25">
      <c r="A2" s="38" t="s">
        <v>62</v>
      </c>
      <c r="B2" s="38"/>
      <c r="C2" s="4" t="s">
        <v>66</v>
      </c>
    </row>
    <row r="3" spans="1:3" x14ac:dyDescent="0.25">
      <c r="A3" s="40" t="s">
        <v>58</v>
      </c>
      <c r="B3" s="1" t="s">
        <v>60</v>
      </c>
      <c r="C3" s="2" t="s">
        <v>53</v>
      </c>
    </row>
    <row r="4" spans="1:3" x14ac:dyDescent="0.25">
      <c r="A4" s="40"/>
      <c r="B4" s="1" t="s">
        <v>59</v>
      </c>
      <c r="C4" s="3" t="s">
        <v>64</v>
      </c>
    </row>
    <row r="5" spans="1:3" x14ac:dyDescent="0.25">
      <c r="A5" s="40"/>
      <c r="B5" s="1" t="s">
        <v>57</v>
      </c>
      <c r="C5" s="2" t="s">
        <v>63</v>
      </c>
    </row>
    <row r="6" spans="1:3" x14ac:dyDescent="0.25">
      <c r="A6" s="41" t="s">
        <v>55</v>
      </c>
      <c r="B6" s="1" t="s">
        <v>61</v>
      </c>
      <c r="C6" s="2" t="s">
        <v>56</v>
      </c>
    </row>
    <row r="7" spans="1:3" x14ac:dyDescent="0.25">
      <c r="A7" s="41"/>
      <c r="B7" s="1" t="s">
        <v>59</v>
      </c>
      <c r="C7" s="2" t="s">
        <v>65</v>
      </c>
    </row>
    <row r="8" spans="1:3" ht="52.5" customHeight="1" x14ac:dyDescent="0.25">
      <c r="A8" s="39" t="s">
        <v>92</v>
      </c>
      <c r="B8" s="39"/>
      <c r="C8" s="39"/>
    </row>
  </sheetData>
  <mergeCells count="5">
    <mergeCell ref="A1:B1"/>
    <mergeCell ref="A2:B2"/>
    <mergeCell ref="A8:C8"/>
    <mergeCell ref="A3:A5"/>
    <mergeCell ref="A6:A7"/>
  </mergeCells>
  <phoneticPr fontId="8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D148"/>
  <sheetViews>
    <sheetView tabSelected="1" view="pageBreakPreview" topLeftCell="A121" zoomScale="80" zoomScaleSheetLayoutView="80" workbookViewId="0">
      <selection activeCell="AH146" sqref="AH146"/>
    </sheetView>
  </sheetViews>
  <sheetFormatPr defaultColWidth="9" defaultRowHeight="15.75" x14ac:dyDescent="0.25"/>
  <cols>
    <col min="1" max="1" width="4.125" style="15" customWidth="1"/>
    <col min="2" max="2" width="20" style="15" customWidth="1"/>
    <col min="3" max="3" width="8.125" style="15" customWidth="1"/>
    <col min="4" max="4" width="11.375" style="15" customWidth="1"/>
    <col min="5" max="5" width="8.125" style="15" customWidth="1"/>
    <col min="6" max="6" width="6.875" style="15" customWidth="1"/>
    <col min="7" max="12" width="8.125" style="15" customWidth="1"/>
    <col min="13" max="14" width="8.125" style="19" customWidth="1"/>
    <col min="15" max="15" width="8.75" style="19" customWidth="1"/>
    <col min="16" max="16" width="8.125" style="19" customWidth="1"/>
    <col min="17" max="17" width="6.625" style="19" customWidth="1"/>
    <col min="18" max="18" width="8.125" style="19" customWidth="1"/>
    <col min="19" max="19" width="9.5" style="19" customWidth="1"/>
    <col min="20" max="20" width="8.375" style="19" customWidth="1"/>
    <col min="21" max="26" width="6" style="15" hidden="1" customWidth="1"/>
    <col min="27" max="27" width="3" style="15" hidden="1" customWidth="1"/>
    <col min="28" max="28" width="0" style="143" hidden="1" customWidth="1"/>
    <col min="29" max="29" width="0" style="100" hidden="1" customWidth="1"/>
    <col min="30" max="30" width="2.625" style="15" hidden="1" customWidth="1"/>
    <col min="31" max="16384" width="9" style="15"/>
  </cols>
  <sheetData>
    <row r="1" spans="1:29" ht="65.25" customHeight="1" x14ac:dyDescent="0.25">
      <c r="A1" s="50" t="s">
        <v>71</v>
      </c>
      <c r="B1" s="50"/>
      <c r="C1" s="50"/>
      <c r="D1" s="50"/>
      <c r="E1" s="42" t="s">
        <v>326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66</v>
      </c>
      <c r="Q1" s="43"/>
      <c r="R1" s="43"/>
      <c r="S1" s="43"/>
      <c r="T1" s="43"/>
    </row>
    <row r="2" spans="1:29" ht="17.25" customHeight="1" x14ac:dyDescent="0.25">
      <c r="B2" s="16"/>
      <c r="C2" s="16"/>
      <c r="I2" s="17"/>
      <c r="J2" s="18"/>
      <c r="K2" s="18"/>
      <c r="L2" s="18"/>
      <c r="O2" s="20"/>
      <c r="P2" s="20"/>
      <c r="Q2" s="44" t="s">
        <v>68</v>
      </c>
      <c r="R2" s="44"/>
      <c r="S2" s="44"/>
      <c r="T2" s="44"/>
      <c r="U2" s="71" t="s">
        <v>93</v>
      </c>
      <c r="V2" s="71"/>
      <c r="W2" s="71"/>
      <c r="X2" s="71"/>
      <c r="Y2" s="71"/>
      <c r="Z2" s="71"/>
    </row>
    <row r="3" spans="1:29" s="72" customFormat="1" ht="15.75" customHeight="1" x14ac:dyDescent="0.25">
      <c r="A3" s="59" t="s">
        <v>45</v>
      </c>
      <c r="B3" s="59" t="s">
        <v>46</v>
      </c>
      <c r="C3" s="52" t="s">
        <v>44</v>
      </c>
      <c r="D3" s="52" t="s">
        <v>4</v>
      </c>
      <c r="E3" s="52"/>
      <c r="F3" s="52" t="s">
        <v>74</v>
      </c>
      <c r="G3" s="52" t="s">
        <v>67</v>
      </c>
      <c r="H3" s="52" t="s">
        <v>27</v>
      </c>
      <c r="I3" s="64" t="s">
        <v>4</v>
      </c>
      <c r="J3" s="65"/>
      <c r="K3" s="65"/>
      <c r="L3" s="65"/>
      <c r="M3" s="65"/>
      <c r="N3" s="65"/>
      <c r="O3" s="65"/>
      <c r="P3" s="65"/>
      <c r="Q3" s="65"/>
      <c r="R3" s="66"/>
      <c r="S3" s="45" t="s">
        <v>79</v>
      </c>
      <c r="T3" s="48" t="s">
        <v>48</v>
      </c>
      <c r="U3" s="58" t="s">
        <v>95</v>
      </c>
      <c r="V3" s="58" t="s">
        <v>96</v>
      </c>
      <c r="W3" s="58" t="s">
        <v>97</v>
      </c>
      <c r="X3" s="58" t="s">
        <v>98</v>
      </c>
      <c r="Y3" s="58" t="s">
        <v>99</v>
      </c>
      <c r="Z3" s="58" t="s">
        <v>100</v>
      </c>
      <c r="AB3" s="144" t="s">
        <v>173</v>
      </c>
      <c r="AC3" s="145" t="s">
        <v>174</v>
      </c>
    </row>
    <row r="4" spans="1:29" s="72" customFormat="1" ht="15.75" customHeight="1" x14ac:dyDescent="0.25">
      <c r="A4" s="60"/>
      <c r="B4" s="60"/>
      <c r="C4" s="52"/>
      <c r="D4" s="52" t="s">
        <v>81</v>
      </c>
      <c r="E4" s="52" t="s">
        <v>32</v>
      </c>
      <c r="F4" s="52"/>
      <c r="G4" s="52"/>
      <c r="H4" s="52"/>
      <c r="I4" s="52" t="s">
        <v>31</v>
      </c>
      <c r="J4" s="62" t="s">
        <v>4</v>
      </c>
      <c r="K4" s="67"/>
      <c r="L4" s="67"/>
      <c r="M4" s="67"/>
      <c r="N4" s="63"/>
      <c r="O4" s="52" t="s">
        <v>73</v>
      </c>
      <c r="P4" s="53" t="s">
        <v>75</v>
      </c>
      <c r="Q4" s="58" t="s">
        <v>78</v>
      </c>
      <c r="R4" s="58" t="s">
        <v>30</v>
      </c>
      <c r="S4" s="46"/>
      <c r="T4" s="51"/>
      <c r="U4" s="58"/>
      <c r="V4" s="58"/>
      <c r="W4" s="58"/>
      <c r="X4" s="58"/>
      <c r="Y4" s="58"/>
      <c r="Z4" s="58"/>
      <c r="AB4" s="144"/>
      <c r="AC4" s="146"/>
    </row>
    <row r="5" spans="1:29" s="72" customFormat="1" ht="15.75" customHeight="1" x14ac:dyDescent="0.25">
      <c r="A5" s="60"/>
      <c r="B5" s="60"/>
      <c r="C5" s="52"/>
      <c r="D5" s="52"/>
      <c r="E5" s="52"/>
      <c r="F5" s="52"/>
      <c r="G5" s="52"/>
      <c r="H5" s="52"/>
      <c r="I5" s="52"/>
      <c r="J5" s="52" t="s">
        <v>35</v>
      </c>
      <c r="K5" s="62" t="s">
        <v>4</v>
      </c>
      <c r="L5" s="63"/>
      <c r="M5" s="52" t="s">
        <v>29</v>
      </c>
      <c r="N5" s="48" t="s">
        <v>82</v>
      </c>
      <c r="O5" s="52"/>
      <c r="P5" s="54"/>
      <c r="Q5" s="58"/>
      <c r="R5" s="58"/>
      <c r="S5" s="46"/>
      <c r="T5" s="51"/>
      <c r="U5" s="58"/>
      <c r="V5" s="58"/>
      <c r="W5" s="58"/>
      <c r="X5" s="58"/>
      <c r="Y5" s="58"/>
      <c r="Z5" s="58"/>
      <c r="AB5" s="144"/>
      <c r="AC5" s="146"/>
    </row>
    <row r="6" spans="1:29" s="72" customFormat="1" ht="15.75" customHeight="1" x14ac:dyDescent="0.25">
      <c r="A6" s="60"/>
      <c r="B6" s="60"/>
      <c r="C6" s="52"/>
      <c r="D6" s="52"/>
      <c r="E6" s="52"/>
      <c r="F6" s="52"/>
      <c r="G6" s="52"/>
      <c r="H6" s="52"/>
      <c r="I6" s="52"/>
      <c r="J6" s="52"/>
      <c r="K6" s="48" t="s">
        <v>28</v>
      </c>
      <c r="L6" s="48" t="s">
        <v>76</v>
      </c>
      <c r="M6" s="52"/>
      <c r="N6" s="51"/>
      <c r="O6" s="52"/>
      <c r="P6" s="54"/>
      <c r="Q6" s="58"/>
      <c r="R6" s="58"/>
      <c r="S6" s="46"/>
      <c r="T6" s="51"/>
      <c r="U6" s="58"/>
      <c r="V6" s="58"/>
      <c r="W6" s="58"/>
      <c r="X6" s="58"/>
      <c r="Y6" s="58"/>
      <c r="Z6" s="58"/>
      <c r="AB6" s="144"/>
      <c r="AC6" s="146"/>
    </row>
    <row r="7" spans="1:29" s="72" customFormat="1" ht="67.5" customHeight="1" x14ac:dyDescent="0.25">
      <c r="A7" s="61"/>
      <c r="B7" s="61"/>
      <c r="C7" s="52"/>
      <c r="D7" s="52"/>
      <c r="E7" s="52"/>
      <c r="F7" s="52"/>
      <c r="G7" s="52"/>
      <c r="H7" s="52"/>
      <c r="I7" s="52"/>
      <c r="J7" s="52"/>
      <c r="K7" s="49"/>
      <c r="L7" s="49"/>
      <c r="M7" s="52"/>
      <c r="N7" s="49"/>
      <c r="O7" s="52"/>
      <c r="P7" s="55"/>
      <c r="Q7" s="58"/>
      <c r="R7" s="58"/>
      <c r="S7" s="47"/>
      <c r="T7" s="51"/>
      <c r="U7" s="58"/>
      <c r="V7" s="58"/>
      <c r="W7" s="58"/>
      <c r="X7" s="58"/>
      <c r="Y7" s="58"/>
      <c r="Z7" s="58"/>
      <c r="AB7" s="144"/>
      <c r="AC7" s="147"/>
    </row>
    <row r="8" spans="1:29" ht="14.25" customHeight="1" x14ac:dyDescent="0.25">
      <c r="A8" s="56" t="s">
        <v>3</v>
      </c>
      <c r="B8" s="57"/>
      <c r="C8" s="21" t="s">
        <v>8</v>
      </c>
      <c r="D8" s="21" t="s">
        <v>9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  <c r="N8" s="21" t="s">
        <v>37</v>
      </c>
      <c r="O8" s="21" t="s">
        <v>36</v>
      </c>
      <c r="P8" s="21" t="s">
        <v>38</v>
      </c>
      <c r="Q8" s="21" t="s">
        <v>39</v>
      </c>
      <c r="R8" s="21" t="s">
        <v>40</v>
      </c>
      <c r="S8" s="21" t="s">
        <v>41</v>
      </c>
      <c r="T8" s="21" t="s">
        <v>42</v>
      </c>
      <c r="U8" s="33"/>
      <c r="V8" s="33"/>
      <c r="W8" s="33"/>
      <c r="X8" s="33"/>
      <c r="Y8" s="33"/>
      <c r="Z8" s="33"/>
    </row>
    <row r="9" spans="1:29" s="26" customFormat="1" ht="24" customHeight="1" x14ac:dyDescent="0.25">
      <c r="A9" s="128"/>
      <c r="B9" s="129" t="s">
        <v>6</v>
      </c>
      <c r="C9" s="130">
        <v>12552</v>
      </c>
      <c r="D9" s="130">
        <v>7636</v>
      </c>
      <c r="E9" s="130">
        <v>4916</v>
      </c>
      <c r="F9" s="130">
        <v>15</v>
      </c>
      <c r="G9" s="130">
        <v>10</v>
      </c>
      <c r="H9" s="130">
        <v>12527</v>
      </c>
      <c r="I9" s="130">
        <v>8100</v>
      </c>
      <c r="J9" s="130">
        <v>3804</v>
      </c>
      <c r="K9" s="130">
        <v>3735</v>
      </c>
      <c r="L9" s="130">
        <v>69</v>
      </c>
      <c r="M9" s="130">
        <v>4292</v>
      </c>
      <c r="N9" s="130">
        <v>4</v>
      </c>
      <c r="O9" s="130">
        <v>4093</v>
      </c>
      <c r="P9" s="130">
        <v>163</v>
      </c>
      <c r="Q9" s="130">
        <v>2</v>
      </c>
      <c r="R9" s="130">
        <v>169</v>
      </c>
      <c r="S9" s="130">
        <v>8723</v>
      </c>
      <c r="T9" s="131">
        <v>0.46962962962962962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B9" s="27">
        <v>0.84050000000000002</v>
      </c>
      <c r="AC9" s="28">
        <v>3005</v>
      </c>
    </row>
    <row r="10" spans="1:29" s="26" customFormat="1" ht="24" customHeight="1" x14ac:dyDescent="0.25">
      <c r="A10" s="132" t="s">
        <v>0</v>
      </c>
      <c r="B10" s="133" t="s">
        <v>329</v>
      </c>
      <c r="C10" s="130">
        <v>931</v>
      </c>
      <c r="D10" s="130">
        <v>450</v>
      </c>
      <c r="E10" s="130">
        <v>481</v>
      </c>
      <c r="F10" s="130">
        <v>1</v>
      </c>
      <c r="G10" s="130">
        <v>0</v>
      </c>
      <c r="H10" s="130">
        <v>930</v>
      </c>
      <c r="I10" s="130">
        <v>685</v>
      </c>
      <c r="J10" s="130">
        <v>351</v>
      </c>
      <c r="K10" s="130">
        <v>350</v>
      </c>
      <c r="L10" s="130">
        <v>1</v>
      </c>
      <c r="M10" s="130">
        <v>334</v>
      </c>
      <c r="N10" s="130">
        <v>0</v>
      </c>
      <c r="O10" s="130">
        <v>235</v>
      </c>
      <c r="P10" s="130">
        <v>7</v>
      </c>
      <c r="Q10" s="130">
        <v>0</v>
      </c>
      <c r="R10" s="130">
        <v>3</v>
      </c>
      <c r="S10" s="130">
        <v>579</v>
      </c>
      <c r="T10" s="131">
        <v>0.51240875912408756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B10" s="27">
        <v>0.84050000000000002</v>
      </c>
      <c r="AC10" s="28">
        <v>225</v>
      </c>
    </row>
    <row r="11" spans="1:29" s="26" customFormat="1" ht="24" customHeight="1" x14ac:dyDescent="0.25">
      <c r="A11" s="134">
        <v>1</v>
      </c>
      <c r="B11" s="23" t="s">
        <v>275</v>
      </c>
      <c r="C11" s="130">
        <v>11</v>
      </c>
      <c r="D11" s="135">
        <v>0</v>
      </c>
      <c r="E11" s="24">
        <v>11</v>
      </c>
      <c r="F11" s="24">
        <v>0</v>
      </c>
      <c r="G11" s="24">
        <v>0</v>
      </c>
      <c r="H11" s="130">
        <v>11</v>
      </c>
      <c r="I11" s="130">
        <v>11</v>
      </c>
      <c r="J11" s="130">
        <v>11</v>
      </c>
      <c r="K11" s="24">
        <v>11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130">
        <v>0</v>
      </c>
      <c r="T11" s="131">
        <v>1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B11" s="27">
        <v>0.84050000000000002</v>
      </c>
      <c r="AC11" s="28">
        <v>-2</v>
      </c>
    </row>
    <row r="12" spans="1:29" s="26" customFormat="1" ht="24" customHeight="1" x14ac:dyDescent="0.25">
      <c r="A12" s="134">
        <v>2</v>
      </c>
      <c r="B12" s="23" t="s">
        <v>247</v>
      </c>
      <c r="C12" s="130">
        <v>101</v>
      </c>
      <c r="D12" s="135">
        <v>56</v>
      </c>
      <c r="E12" s="24">
        <v>45</v>
      </c>
      <c r="F12" s="24">
        <v>0</v>
      </c>
      <c r="G12" s="24">
        <v>0</v>
      </c>
      <c r="H12" s="130">
        <v>101</v>
      </c>
      <c r="I12" s="130">
        <v>78</v>
      </c>
      <c r="J12" s="130">
        <v>35</v>
      </c>
      <c r="K12" s="24">
        <v>35</v>
      </c>
      <c r="L12" s="24">
        <v>0</v>
      </c>
      <c r="M12" s="24">
        <v>43</v>
      </c>
      <c r="N12" s="24">
        <v>0</v>
      </c>
      <c r="O12" s="24">
        <v>21</v>
      </c>
      <c r="P12" s="24">
        <v>2</v>
      </c>
      <c r="Q12" s="24">
        <v>0</v>
      </c>
      <c r="R12" s="24">
        <v>0</v>
      </c>
      <c r="S12" s="130">
        <v>66</v>
      </c>
      <c r="T12" s="131">
        <v>0.44871794871794873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B12" s="27">
        <v>0.84050000000000002</v>
      </c>
      <c r="AC12" s="28">
        <v>31</v>
      </c>
    </row>
    <row r="13" spans="1:29" s="26" customFormat="1" ht="24" customHeight="1" x14ac:dyDescent="0.25">
      <c r="A13" s="134">
        <v>3</v>
      </c>
      <c r="B13" s="23" t="s">
        <v>244</v>
      </c>
      <c r="C13" s="130">
        <v>143</v>
      </c>
      <c r="D13" s="135">
        <v>74</v>
      </c>
      <c r="E13" s="24">
        <v>69</v>
      </c>
      <c r="F13" s="24">
        <v>0</v>
      </c>
      <c r="G13" s="24">
        <v>0</v>
      </c>
      <c r="H13" s="130">
        <v>143</v>
      </c>
      <c r="I13" s="130">
        <v>102</v>
      </c>
      <c r="J13" s="130">
        <v>54</v>
      </c>
      <c r="K13" s="24">
        <v>54</v>
      </c>
      <c r="L13" s="24">
        <v>0</v>
      </c>
      <c r="M13" s="24">
        <v>48</v>
      </c>
      <c r="N13" s="24">
        <v>0</v>
      </c>
      <c r="O13" s="24">
        <v>41</v>
      </c>
      <c r="P13" s="24">
        <v>0</v>
      </c>
      <c r="Q13" s="24">
        <v>0</v>
      </c>
      <c r="R13" s="24">
        <v>0</v>
      </c>
      <c r="S13" s="130">
        <v>89</v>
      </c>
      <c r="T13" s="131">
        <v>0.52941176470588236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B13" s="27">
        <v>0.84050000000000002</v>
      </c>
      <c r="AC13" s="28">
        <v>32</v>
      </c>
    </row>
    <row r="14" spans="1:29" s="26" customFormat="1" ht="24" customHeight="1" x14ac:dyDescent="0.25">
      <c r="A14" s="134">
        <v>4</v>
      </c>
      <c r="B14" s="23" t="s">
        <v>245</v>
      </c>
      <c r="C14" s="130">
        <v>109</v>
      </c>
      <c r="D14" s="135">
        <v>68</v>
      </c>
      <c r="E14" s="24">
        <v>41</v>
      </c>
      <c r="F14" s="24">
        <v>0</v>
      </c>
      <c r="G14" s="24">
        <v>0</v>
      </c>
      <c r="H14" s="130">
        <v>109</v>
      </c>
      <c r="I14" s="130">
        <v>59</v>
      </c>
      <c r="J14" s="130">
        <v>29</v>
      </c>
      <c r="K14" s="24">
        <v>28</v>
      </c>
      <c r="L14" s="24">
        <v>1</v>
      </c>
      <c r="M14" s="24">
        <v>30</v>
      </c>
      <c r="N14" s="24">
        <v>0</v>
      </c>
      <c r="O14" s="24">
        <v>50</v>
      </c>
      <c r="P14" s="24">
        <v>0</v>
      </c>
      <c r="Q14" s="24">
        <v>0</v>
      </c>
      <c r="R14" s="24">
        <v>0</v>
      </c>
      <c r="S14" s="130">
        <v>80</v>
      </c>
      <c r="T14" s="131">
        <v>0.49152542372881358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B14" s="27">
        <v>0.84050000000000002</v>
      </c>
      <c r="AC14" s="28">
        <v>21</v>
      </c>
    </row>
    <row r="15" spans="1:29" s="26" customFormat="1" ht="24" customHeight="1" x14ac:dyDescent="0.25">
      <c r="A15" s="134">
        <v>5</v>
      </c>
      <c r="B15" s="23" t="s">
        <v>251</v>
      </c>
      <c r="C15" s="130">
        <v>75</v>
      </c>
      <c r="D15" s="135">
        <v>36</v>
      </c>
      <c r="E15" s="24">
        <v>39</v>
      </c>
      <c r="F15" s="24">
        <v>0</v>
      </c>
      <c r="G15" s="24">
        <v>0</v>
      </c>
      <c r="H15" s="130">
        <v>75</v>
      </c>
      <c r="I15" s="130">
        <v>59</v>
      </c>
      <c r="J15" s="130">
        <v>30</v>
      </c>
      <c r="K15" s="24">
        <v>30</v>
      </c>
      <c r="L15" s="24">
        <v>0</v>
      </c>
      <c r="M15" s="24">
        <v>29</v>
      </c>
      <c r="N15" s="24">
        <v>0</v>
      </c>
      <c r="O15" s="24">
        <v>16</v>
      </c>
      <c r="P15" s="24">
        <v>0</v>
      </c>
      <c r="Q15" s="24">
        <v>0</v>
      </c>
      <c r="R15" s="24">
        <v>0</v>
      </c>
      <c r="S15" s="130">
        <v>45</v>
      </c>
      <c r="T15" s="131">
        <v>0.50847457627118642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B15" s="27">
        <v>0.84050000000000002</v>
      </c>
      <c r="AC15" s="28">
        <v>20</v>
      </c>
    </row>
    <row r="16" spans="1:29" s="26" customFormat="1" ht="24" customHeight="1" x14ac:dyDescent="0.25">
      <c r="A16" s="134">
        <v>6</v>
      </c>
      <c r="B16" s="23" t="s">
        <v>250</v>
      </c>
      <c r="C16" s="130">
        <v>69</v>
      </c>
      <c r="D16" s="135">
        <v>33</v>
      </c>
      <c r="E16" s="24">
        <v>36</v>
      </c>
      <c r="F16" s="24">
        <v>0</v>
      </c>
      <c r="G16" s="24">
        <v>0</v>
      </c>
      <c r="H16" s="130">
        <v>69</v>
      </c>
      <c r="I16" s="130">
        <v>54</v>
      </c>
      <c r="J16" s="130">
        <v>27</v>
      </c>
      <c r="K16" s="24">
        <v>27</v>
      </c>
      <c r="L16" s="24">
        <v>0</v>
      </c>
      <c r="M16" s="24">
        <v>27</v>
      </c>
      <c r="N16" s="24">
        <v>0</v>
      </c>
      <c r="O16" s="24">
        <v>12</v>
      </c>
      <c r="P16" s="24">
        <v>0</v>
      </c>
      <c r="Q16" s="24">
        <v>0</v>
      </c>
      <c r="R16" s="24">
        <v>3</v>
      </c>
      <c r="S16" s="130">
        <v>42</v>
      </c>
      <c r="T16" s="131">
        <v>0.5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B16" s="27">
        <v>0.84050000000000002</v>
      </c>
      <c r="AC16" s="28">
        <v>19</v>
      </c>
    </row>
    <row r="17" spans="1:29" s="26" customFormat="1" ht="24" customHeight="1" x14ac:dyDescent="0.25">
      <c r="A17" s="134">
        <v>7</v>
      </c>
      <c r="B17" s="23" t="s">
        <v>246</v>
      </c>
      <c r="C17" s="130">
        <v>119</v>
      </c>
      <c r="D17" s="135">
        <v>58</v>
      </c>
      <c r="E17" s="24">
        <v>61</v>
      </c>
      <c r="F17" s="24">
        <v>0</v>
      </c>
      <c r="G17" s="24">
        <v>0</v>
      </c>
      <c r="H17" s="130">
        <v>119</v>
      </c>
      <c r="I17" s="130">
        <v>89</v>
      </c>
      <c r="J17" s="130">
        <v>42</v>
      </c>
      <c r="K17" s="24">
        <v>42</v>
      </c>
      <c r="L17" s="24">
        <v>0</v>
      </c>
      <c r="M17" s="24">
        <v>47</v>
      </c>
      <c r="N17" s="24">
        <v>0</v>
      </c>
      <c r="O17" s="24">
        <v>29</v>
      </c>
      <c r="P17" s="24">
        <v>1</v>
      </c>
      <c r="Q17" s="24">
        <v>0</v>
      </c>
      <c r="R17" s="24">
        <v>0</v>
      </c>
      <c r="S17" s="130">
        <v>77</v>
      </c>
      <c r="T17" s="131">
        <v>0.47191011235955055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B17" s="27">
        <v>0.84050000000000002</v>
      </c>
      <c r="AC17" s="28">
        <v>33</v>
      </c>
    </row>
    <row r="18" spans="1:29" s="26" customFormat="1" ht="24" customHeight="1" x14ac:dyDescent="0.25">
      <c r="A18" s="134">
        <v>8</v>
      </c>
      <c r="B18" s="23" t="s">
        <v>248</v>
      </c>
      <c r="C18" s="130">
        <v>124</v>
      </c>
      <c r="D18" s="135">
        <v>60</v>
      </c>
      <c r="E18" s="24">
        <v>64</v>
      </c>
      <c r="F18" s="24">
        <v>0</v>
      </c>
      <c r="G18" s="24">
        <v>0</v>
      </c>
      <c r="H18" s="130">
        <v>124</v>
      </c>
      <c r="I18" s="130">
        <v>87</v>
      </c>
      <c r="J18" s="130">
        <v>36</v>
      </c>
      <c r="K18" s="24">
        <v>36</v>
      </c>
      <c r="L18" s="24">
        <v>0</v>
      </c>
      <c r="M18" s="24">
        <v>51</v>
      </c>
      <c r="N18" s="24">
        <v>0</v>
      </c>
      <c r="O18" s="24">
        <v>35</v>
      </c>
      <c r="P18" s="24">
        <v>2</v>
      </c>
      <c r="Q18" s="24">
        <v>0</v>
      </c>
      <c r="R18" s="24">
        <v>0</v>
      </c>
      <c r="S18" s="130">
        <v>88</v>
      </c>
      <c r="T18" s="131">
        <v>0.41379310344827586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B18" s="27">
        <v>0.84050000000000002</v>
      </c>
      <c r="AC18" s="28">
        <v>38</v>
      </c>
    </row>
    <row r="19" spans="1:29" s="26" customFormat="1" ht="24" customHeight="1" x14ac:dyDescent="0.25">
      <c r="A19" s="134">
        <v>9</v>
      </c>
      <c r="B19" s="23" t="s">
        <v>249</v>
      </c>
      <c r="C19" s="130">
        <v>106</v>
      </c>
      <c r="D19" s="135">
        <v>48</v>
      </c>
      <c r="E19" s="24">
        <v>58</v>
      </c>
      <c r="F19" s="24"/>
      <c r="G19" s="24">
        <v>0</v>
      </c>
      <c r="H19" s="130">
        <v>106</v>
      </c>
      <c r="I19" s="130">
        <v>83</v>
      </c>
      <c r="J19" s="130">
        <v>54</v>
      </c>
      <c r="K19" s="24">
        <v>54</v>
      </c>
      <c r="L19" s="24">
        <v>0</v>
      </c>
      <c r="M19" s="24">
        <v>29</v>
      </c>
      <c r="N19" s="24">
        <v>0</v>
      </c>
      <c r="O19" s="24">
        <v>21</v>
      </c>
      <c r="P19" s="24">
        <v>2</v>
      </c>
      <c r="Q19" s="24">
        <v>0</v>
      </c>
      <c r="R19" s="24">
        <v>0</v>
      </c>
      <c r="S19" s="130">
        <v>52</v>
      </c>
      <c r="T19" s="131">
        <v>0.6506024096385542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B19" s="27">
        <v>0.84050000000000002</v>
      </c>
      <c r="AC19" s="28">
        <v>16</v>
      </c>
    </row>
    <row r="20" spans="1:29" s="26" customFormat="1" ht="24" customHeight="1" x14ac:dyDescent="0.25">
      <c r="A20" s="134">
        <v>10</v>
      </c>
      <c r="B20" s="23" t="s">
        <v>253</v>
      </c>
      <c r="C20" s="130">
        <v>12</v>
      </c>
      <c r="D20" s="135">
        <v>4</v>
      </c>
      <c r="E20" s="24">
        <v>8</v>
      </c>
      <c r="F20" s="24">
        <v>0</v>
      </c>
      <c r="G20" s="24">
        <v>0</v>
      </c>
      <c r="H20" s="130">
        <v>12</v>
      </c>
      <c r="I20" s="130">
        <v>10</v>
      </c>
      <c r="J20" s="130">
        <v>3</v>
      </c>
      <c r="K20" s="24">
        <v>3</v>
      </c>
      <c r="L20" s="24">
        <v>0</v>
      </c>
      <c r="M20" s="24">
        <v>7</v>
      </c>
      <c r="N20" s="24">
        <v>0</v>
      </c>
      <c r="O20" s="24">
        <v>2</v>
      </c>
      <c r="P20" s="24">
        <v>0</v>
      </c>
      <c r="Q20" s="24">
        <v>0</v>
      </c>
      <c r="R20" s="24">
        <v>0</v>
      </c>
      <c r="S20" s="130">
        <v>9</v>
      </c>
      <c r="T20" s="131">
        <v>0.3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B20" s="27">
        <v>0.84050000000000002</v>
      </c>
      <c r="AC20" s="28">
        <v>6</v>
      </c>
    </row>
    <row r="21" spans="1:29" s="26" customFormat="1" ht="24" customHeight="1" x14ac:dyDescent="0.25">
      <c r="A21" s="134">
        <v>11</v>
      </c>
      <c r="B21" s="23" t="s">
        <v>304</v>
      </c>
      <c r="C21" s="130">
        <v>26</v>
      </c>
      <c r="D21" s="135">
        <v>6</v>
      </c>
      <c r="E21" s="24">
        <v>20</v>
      </c>
      <c r="F21" s="24">
        <v>1</v>
      </c>
      <c r="G21" s="24">
        <v>0</v>
      </c>
      <c r="H21" s="130">
        <v>25</v>
      </c>
      <c r="I21" s="130">
        <v>21</v>
      </c>
      <c r="J21" s="130">
        <v>11</v>
      </c>
      <c r="K21" s="24">
        <v>11</v>
      </c>
      <c r="L21" s="24">
        <v>0</v>
      </c>
      <c r="M21" s="24">
        <v>10</v>
      </c>
      <c r="N21" s="24">
        <v>0</v>
      </c>
      <c r="O21" s="24">
        <v>4</v>
      </c>
      <c r="P21" s="24">
        <v>0</v>
      </c>
      <c r="Q21" s="24">
        <v>0</v>
      </c>
      <c r="R21" s="24">
        <v>0</v>
      </c>
      <c r="S21" s="130">
        <v>14</v>
      </c>
      <c r="T21" s="131">
        <v>0.52380952380952384</v>
      </c>
      <c r="U21" s="25"/>
      <c r="V21" s="25"/>
      <c r="W21" s="25"/>
      <c r="X21" s="25"/>
      <c r="Y21" s="25"/>
      <c r="Z21" s="25"/>
      <c r="AB21" s="27"/>
      <c r="AC21" s="28"/>
    </row>
    <row r="22" spans="1:29" s="26" customFormat="1" ht="24" customHeight="1" x14ac:dyDescent="0.25">
      <c r="A22" s="134">
        <v>12</v>
      </c>
      <c r="B22" s="23" t="s">
        <v>305</v>
      </c>
      <c r="C22" s="130">
        <v>27</v>
      </c>
      <c r="D22" s="135">
        <v>4</v>
      </c>
      <c r="E22" s="24">
        <v>23</v>
      </c>
      <c r="F22" s="24">
        <v>0</v>
      </c>
      <c r="G22" s="24">
        <v>0</v>
      </c>
      <c r="H22" s="130">
        <v>27</v>
      </c>
      <c r="I22" s="130">
        <v>25</v>
      </c>
      <c r="J22" s="130">
        <v>16</v>
      </c>
      <c r="K22" s="24">
        <v>16</v>
      </c>
      <c r="L22" s="24">
        <v>0</v>
      </c>
      <c r="M22" s="24">
        <v>9</v>
      </c>
      <c r="N22" s="24">
        <v>0</v>
      </c>
      <c r="O22" s="24">
        <v>2</v>
      </c>
      <c r="P22" s="24">
        <v>0</v>
      </c>
      <c r="Q22" s="24">
        <v>0</v>
      </c>
      <c r="R22" s="24">
        <v>0</v>
      </c>
      <c r="S22" s="130">
        <v>11</v>
      </c>
      <c r="T22" s="131">
        <v>0.64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B22" s="27">
        <v>0.84050000000000002</v>
      </c>
      <c r="AC22" s="28">
        <v>6</v>
      </c>
    </row>
    <row r="23" spans="1:29" s="26" customFormat="1" ht="24" customHeight="1" x14ac:dyDescent="0.25">
      <c r="A23" s="134">
        <v>13</v>
      </c>
      <c r="B23" s="23" t="s">
        <v>212</v>
      </c>
      <c r="C23" s="130">
        <v>9</v>
      </c>
      <c r="D23" s="135">
        <v>3</v>
      </c>
      <c r="E23" s="24">
        <v>6</v>
      </c>
      <c r="F23" s="24">
        <v>0</v>
      </c>
      <c r="G23" s="24">
        <v>0</v>
      </c>
      <c r="H23" s="130">
        <v>9</v>
      </c>
      <c r="I23" s="130">
        <v>7</v>
      </c>
      <c r="J23" s="130">
        <v>3</v>
      </c>
      <c r="K23" s="24">
        <v>3</v>
      </c>
      <c r="L23" s="24">
        <v>0</v>
      </c>
      <c r="M23" s="24">
        <v>4</v>
      </c>
      <c r="N23" s="24">
        <v>0</v>
      </c>
      <c r="O23" s="24">
        <v>2</v>
      </c>
      <c r="P23" s="24">
        <v>0</v>
      </c>
      <c r="Q23" s="24">
        <v>0</v>
      </c>
      <c r="R23" s="24">
        <v>0</v>
      </c>
      <c r="S23" s="130">
        <v>6</v>
      </c>
      <c r="T23" s="131">
        <v>0.42857142857142855</v>
      </c>
      <c r="U23" s="25"/>
      <c r="V23" s="25"/>
      <c r="W23" s="25"/>
      <c r="X23" s="25"/>
      <c r="Y23" s="25"/>
      <c r="Z23" s="25"/>
      <c r="AB23" s="27"/>
      <c r="AC23" s="28"/>
    </row>
    <row r="24" spans="1:29" s="26" customFormat="1" ht="24" customHeight="1" x14ac:dyDescent="0.25">
      <c r="A24" s="134">
        <v>14</v>
      </c>
      <c r="B24" s="23"/>
      <c r="C24" s="130">
        <v>0</v>
      </c>
      <c r="D24" s="24"/>
      <c r="E24" s="24"/>
      <c r="F24" s="24"/>
      <c r="G24" s="24"/>
      <c r="H24" s="130">
        <v>0</v>
      </c>
      <c r="I24" s="130">
        <v>0</v>
      </c>
      <c r="J24" s="130">
        <v>0</v>
      </c>
      <c r="K24" s="24"/>
      <c r="L24" s="24"/>
      <c r="M24" s="24"/>
      <c r="N24" s="24"/>
      <c r="O24" s="24"/>
      <c r="P24" s="24"/>
      <c r="Q24" s="24"/>
      <c r="R24" s="24"/>
      <c r="S24" s="130">
        <v>0</v>
      </c>
      <c r="T24" s="131" t="e">
        <v>#DIV/0!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B24" s="27">
        <v>0.84050000000000002</v>
      </c>
      <c r="AC24" s="28">
        <v>0</v>
      </c>
    </row>
    <row r="25" spans="1:29" s="26" customFormat="1" ht="24" customHeight="1" x14ac:dyDescent="0.25">
      <c r="A25" s="132" t="s">
        <v>1</v>
      </c>
      <c r="B25" s="133" t="s">
        <v>276</v>
      </c>
      <c r="C25" s="130">
        <v>11621</v>
      </c>
      <c r="D25" s="130">
        <v>7186</v>
      </c>
      <c r="E25" s="130">
        <v>4435</v>
      </c>
      <c r="F25" s="130">
        <v>14</v>
      </c>
      <c r="G25" s="130">
        <v>10</v>
      </c>
      <c r="H25" s="130">
        <v>11597</v>
      </c>
      <c r="I25" s="130">
        <v>7415</v>
      </c>
      <c r="J25" s="130">
        <v>3453</v>
      </c>
      <c r="K25" s="130">
        <v>3385</v>
      </c>
      <c r="L25" s="130">
        <v>68</v>
      </c>
      <c r="M25" s="130">
        <v>3958</v>
      </c>
      <c r="N25" s="130">
        <v>4</v>
      </c>
      <c r="O25" s="130">
        <v>3858</v>
      </c>
      <c r="P25" s="130">
        <v>156</v>
      </c>
      <c r="Q25" s="130">
        <v>2</v>
      </c>
      <c r="R25" s="130">
        <v>166</v>
      </c>
      <c r="S25" s="130">
        <v>8144</v>
      </c>
      <c r="T25" s="131">
        <v>0.46567768037761292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B25" s="27">
        <v>0.84050000000000002</v>
      </c>
      <c r="AC25" s="28"/>
    </row>
    <row r="26" spans="1:29" s="26" customFormat="1" ht="24" customHeight="1" x14ac:dyDescent="0.25">
      <c r="A26" s="136">
        <v>1</v>
      </c>
      <c r="B26" s="133" t="s">
        <v>277</v>
      </c>
      <c r="C26" s="130">
        <v>2429</v>
      </c>
      <c r="D26" s="130">
        <v>1622</v>
      </c>
      <c r="E26" s="130">
        <v>807</v>
      </c>
      <c r="F26" s="130">
        <v>4</v>
      </c>
      <c r="G26" s="130">
        <v>3</v>
      </c>
      <c r="H26" s="130">
        <v>2422</v>
      </c>
      <c r="I26" s="130">
        <v>1427</v>
      </c>
      <c r="J26" s="130">
        <v>665</v>
      </c>
      <c r="K26" s="130">
        <v>650</v>
      </c>
      <c r="L26" s="130">
        <v>15</v>
      </c>
      <c r="M26" s="130">
        <v>762</v>
      </c>
      <c r="N26" s="130">
        <v>0</v>
      </c>
      <c r="O26" s="130">
        <v>910</v>
      </c>
      <c r="P26" s="130">
        <v>64</v>
      </c>
      <c r="Q26" s="130">
        <v>0</v>
      </c>
      <c r="R26" s="130">
        <v>21</v>
      </c>
      <c r="S26" s="130">
        <v>1757</v>
      </c>
      <c r="T26" s="131">
        <v>0.46601261387526277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B26" s="27">
        <v>0.84050000000000002</v>
      </c>
      <c r="AC26" s="28">
        <v>535</v>
      </c>
    </row>
    <row r="27" spans="1:29" s="26" customFormat="1" ht="24" customHeight="1" x14ac:dyDescent="0.25">
      <c r="A27" s="22" t="s">
        <v>295</v>
      </c>
      <c r="B27" s="23" t="s">
        <v>221</v>
      </c>
      <c r="C27" s="130">
        <v>186</v>
      </c>
      <c r="D27" s="24">
        <v>92</v>
      </c>
      <c r="E27" s="24">
        <v>94</v>
      </c>
      <c r="F27" s="24">
        <v>2</v>
      </c>
      <c r="G27" s="24">
        <v>0</v>
      </c>
      <c r="H27" s="130">
        <v>184</v>
      </c>
      <c r="I27" s="130">
        <v>150</v>
      </c>
      <c r="J27" s="130">
        <v>73</v>
      </c>
      <c r="K27" s="24">
        <v>71</v>
      </c>
      <c r="L27" s="24">
        <v>2</v>
      </c>
      <c r="M27" s="24">
        <v>77</v>
      </c>
      <c r="N27" s="24">
        <v>0</v>
      </c>
      <c r="O27" s="24">
        <v>33</v>
      </c>
      <c r="P27" s="24">
        <v>1</v>
      </c>
      <c r="Q27" s="24">
        <v>0</v>
      </c>
      <c r="R27" s="24">
        <v>0</v>
      </c>
      <c r="S27" s="130">
        <v>111</v>
      </c>
      <c r="T27" s="131">
        <v>0.48666666666666669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B27" s="27">
        <v>0.84050000000000002</v>
      </c>
      <c r="AC27" s="28">
        <v>54</v>
      </c>
    </row>
    <row r="28" spans="1:29" s="26" customFormat="1" ht="24" customHeight="1" x14ac:dyDescent="0.25">
      <c r="A28" s="22" t="s">
        <v>10</v>
      </c>
      <c r="B28" s="23" t="s">
        <v>180</v>
      </c>
      <c r="C28" s="130">
        <v>167</v>
      </c>
      <c r="D28" s="24">
        <v>132</v>
      </c>
      <c r="E28" s="24">
        <v>35</v>
      </c>
      <c r="F28" s="24">
        <v>0</v>
      </c>
      <c r="G28" s="24">
        <v>0</v>
      </c>
      <c r="H28" s="130">
        <v>167</v>
      </c>
      <c r="I28" s="130">
        <v>73</v>
      </c>
      <c r="J28" s="130">
        <v>33</v>
      </c>
      <c r="K28" s="24">
        <v>31</v>
      </c>
      <c r="L28" s="24">
        <v>2</v>
      </c>
      <c r="M28" s="24">
        <v>40</v>
      </c>
      <c r="N28" s="24">
        <v>0</v>
      </c>
      <c r="O28" s="24">
        <v>88</v>
      </c>
      <c r="P28" s="24">
        <v>2</v>
      </c>
      <c r="Q28" s="24">
        <v>0</v>
      </c>
      <c r="R28" s="24">
        <v>4</v>
      </c>
      <c r="S28" s="130">
        <v>134</v>
      </c>
      <c r="T28" s="131">
        <v>0.45205479452054792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B28" s="27">
        <v>0.84050000000000002</v>
      </c>
      <c r="AC28" s="28">
        <v>29</v>
      </c>
    </row>
    <row r="29" spans="1:29" s="26" customFormat="1" ht="24" customHeight="1" x14ac:dyDescent="0.25">
      <c r="A29" s="22" t="s">
        <v>104</v>
      </c>
      <c r="B29" s="23" t="s">
        <v>223</v>
      </c>
      <c r="C29" s="130">
        <v>127</v>
      </c>
      <c r="D29" s="24">
        <v>84</v>
      </c>
      <c r="E29" s="24">
        <v>43</v>
      </c>
      <c r="F29" s="24">
        <v>0</v>
      </c>
      <c r="G29" s="24">
        <v>0</v>
      </c>
      <c r="H29" s="130">
        <v>127</v>
      </c>
      <c r="I29" s="130">
        <v>76</v>
      </c>
      <c r="J29" s="130">
        <v>34</v>
      </c>
      <c r="K29" s="24">
        <v>33</v>
      </c>
      <c r="L29" s="24">
        <v>1</v>
      </c>
      <c r="M29" s="24">
        <v>42</v>
      </c>
      <c r="N29" s="24">
        <v>0</v>
      </c>
      <c r="O29" s="24">
        <v>51</v>
      </c>
      <c r="P29" s="24">
        <v>0</v>
      </c>
      <c r="Q29" s="24">
        <v>0</v>
      </c>
      <c r="R29" s="24">
        <v>0</v>
      </c>
      <c r="S29" s="130">
        <v>93</v>
      </c>
      <c r="T29" s="131">
        <v>0.44736842105263158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B29" s="27">
        <v>0.84050000000000002</v>
      </c>
      <c r="AC29" s="28">
        <v>30</v>
      </c>
    </row>
    <row r="30" spans="1:29" s="26" customFormat="1" ht="24" customHeight="1" x14ac:dyDescent="0.25">
      <c r="A30" s="22" t="s">
        <v>105</v>
      </c>
      <c r="B30" s="23" t="s">
        <v>222</v>
      </c>
      <c r="C30" s="130">
        <v>227</v>
      </c>
      <c r="D30" s="24">
        <v>132</v>
      </c>
      <c r="E30" s="24">
        <v>95</v>
      </c>
      <c r="F30" s="24">
        <v>0</v>
      </c>
      <c r="G30" s="24">
        <v>0</v>
      </c>
      <c r="H30" s="130">
        <v>227</v>
      </c>
      <c r="I30" s="130">
        <v>155</v>
      </c>
      <c r="J30" s="130">
        <v>73</v>
      </c>
      <c r="K30" s="24">
        <v>70</v>
      </c>
      <c r="L30" s="24">
        <v>3</v>
      </c>
      <c r="M30" s="24">
        <v>82</v>
      </c>
      <c r="N30" s="24">
        <v>0</v>
      </c>
      <c r="O30" s="24">
        <v>67</v>
      </c>
      <c r="P30" s="24">
        <v>0</v>
      </c>
      <c r="Q30" s="24">
        <v>0</v>
      </c>
      <c r="R30" s="24">
        <v>5</v>
      </c>
      <c r="S30" s="130">
        <v>154</v>
      </c>
      <c r="T30" s="131">
        <v>0.47096774193548385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B30" s="27">
        <v>0.84050000000000002</v>
      </c>
      <c r="AC30" s="28">
        <v>58</v>
      </c>
    </row>
    <row r="31" spans="1:29" s="26" customFormat="1" ht="24" customHeight="1" x14ac:dyDescent="0.25">
      <c r="A31" s="22" t="s">
        <v>106</v>
      </c>
      <c r="B31" s="23" t="s">
        <v>226</v>
      </c>
      <c r="C31" s="130">
        <v>164</v>
      </c>
      <c r="D31" s="24">
        <v>108</v>
      </c>
      <c r="E31" s="24">
        <v>56</v>
      </c>
      <c r="F31" s="24">
        <v>0</v>
      </c>
      <c r="G31" s="24">
        <v>0</v>
      </c>
      <c r="H31" s="130">
        <v>164</v>
      </c>
      <c r="I31" s="130">
        <v>78</v>
      </c>
      <c r="J31" s="130">
        <v>40</v>
      </c>
      <c r="K31" s="24">
        <v>40</v>
      </c>
      <c r="L31" s="24">
        <v>0</v>
      </c>
      <c r="M31" s="24">
        <v>38</v>
      </c>
      <c r="N31" s="24">
        <v>0</v>
      </c>
      <c r="O31" s="24">
        <v>77</v>
      </c>
      <c r="P31" s="24">
        <v>0</v>
      </c>
      <c r="Q31" s="24">
        <v>0</v>
      </c>
      <c r="R31" s="24">
        <v>9</v>
      </c>
      <c r="S31" s="130">
        <v>124</v>
      </c>
      <c r="T31" s="131">
        <v>0.51282051282051277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B31" s="27">
        <v>0.84050000000000002</v>
      </c>
      <c r="AC31" s="28">
        <v>26</v>
      </c>
    </row>
    <row r="32" spans="1:29" s="26" customFormat="1" ht="24" customHeight="1" x14ac:dyDescent="0.25">
      <c r="A32" s="22" t="s">
        <v>107</v>
      </c>
      <c r="B32" s="23" t="s">
        <v>227</v>
      </c>
      <c r="C32" s="130">
        <v>203</v>
      </c>
      <c r="D32" s="24">
        <v>139</v>
      </c>
      <c r="E32" s="24">
        <v>64</v>
      </c>
      <c r="F32" s="24">
        <v>0</v>
      </c>
      <c r="G32" s="24">
        <v>1</v>
      </c>
      <c r="H32" s="130">
        <v>202</v>
      </c>
      <c r="I32" s="130">
        <v>126</v>
      </c>
      <c r="J32" s="130">
        <v>61</v>
      </c>
      <c r="K32" s="24">
        <v>61</v>
      </c>
      <c r="L32" s="24">
        <v>0</v>
      </c>
      <c r="M32" s="24">
        <v>65</v>
      </c>
      <c r="N32" s="24">
        <v>0</v>
      </c>
      <c r="O32" s="24">
        <v>73</v>
      </c>
      <c r="P32" s="24">
        <v>0</v>
      </c>
      <c r="Q32" s="24">
        <v>0</v>
      </c>
      <c r="R32" s="24">
        <v>3</v>
      </c>
      <c r="S32" s="130">
        <v>141</v>
      </c>
      <c r="T32" s="131">
        <v>0.48412698412698413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B32" s="27">
        <v>0.84050000000000002</v>
      </c>
      <c r="AC32" s="28">
        <v>45</v>
      </c>
    </row>
    <row r="33" spans="1:29" s="26" customFormat="1" ht="24" customHeight="1" x14ac:dyDescent="0.25">
      <c r="A33" s="22" t="s">
        <v>108</v>
      </c>
      <c r="B33" s="23" t="s">
        <v>224</v>
      </c>
      <c r="C33" s="130">
        <v>306</v>
      </c>
      <c r="D33" s="24">
        <v>240</v>
      </c>
      <c r="E33" s="24">
        <v>66</v>
      </c>
      <c r="F33" s="24">
        <v>0</v>
      </c>
      <c r="G33" s="24">
        <v>0</v>
      </c>
      <c r="H33" s="130">
        <v>306</v>
      </c>
      <c r="I33" s="130">
        <v>114</v>
      </c>
      <c r="J33" s="130">
        <v>50</v>
      </c>
      <c r="K33" s="24">
        <v>50</v>
      </c>
      <c r="L33" s="24">
        <v>0</v>
      </c>
      <c r="M33" s="24">
        <v>64</v>
      </c>
      <c r="N33" s="24">
        <v>0</v>
      </c>
      <c r="O33" s="24">
        <v>131</v>
      </c>
      <c r="P33" s="24">
        <v>61</v>
      </c>
      <c r="Q33" s="24">
        <v>0</v>
      </c>
      <c r="R33" s="24">
        <v>0</v>
      </c>
      <c r="S33" s="130">
        <v>256</v>
      </c>
      <c r="T33" s="131">
        <v>0.43859649122807015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B33" s="27">
        <v>0.84050000000000002</v>
      </c>
      <c r="AC33" s="28">
        <v>46</v>
      </c>
    </row>
    <row r="34" spans="1:29" s="26" customFormat="1" ht="24" customHeight="1" x14ac:dyDescent="0.25">
      <c r="A34" s="22" t="s">
        <v>109</v>
      </c>
      <c r="B34" s="23" t="s">
        <v>228</v>
      </c>
      <c r="C34" s="130">
        <v>185</v>
      </c>
      <c r="D34" s="24">
        <v>123</v>
      </c>
      <c r="E34" s="24">
        <v>62</v>
      </c>
      <c r="F34" s="24">
        <v>0</v>
      </c>
      <c r="G34" s="24">
        <v>0</v>
      </c>
      <c r="H34" s="130">
        <v>185</v>
      </c>
      <c r="I34" s="130">
        <v>103</v>
      </c>
      <c r="J34" s="130">
        <v>36</v>
      </c>
      <c r="K34" s="24">
        <v>35</v>
      </c>
      <c r="L34" s="24">
        <v>1</v>
      </c>
      <c r="M34" s="24">
        <v>67</v>
      </c>
      <c r="N34" s="24">
        <v>0</v>
      </c>
      <c r="O34" s="24">
        <v>82</v>
      </c>
      <c r="P34" s="24">
        <v>0</v>
      </c>
      <c r="Q34" s="24">
        <v>0</v>
      </c>
      <c r="R34" s="24">
        <v>0</v>
      </c>
      <c r="S34" s="130">
        <v>149</v>
      </c>
      <c r="T34" s="131">
        <v>0.34951456310679613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B34" s="27">
        <v>0.84050000000000002</v>
      </c>
      <c r="AC34" s="28">
        <v>51</v>
      </c>
    </row>
    <row r="35" spans="1:29" s="26" customFormat="1" ht="24" customHeight="1" x14ac:dyDescent="0.25">
      <c r="A35" s="22" t="s">
        <v>290</v>
      </c>
      <c r="B35" s="23" t="s">
        <v>225</v>
      </c>
      <c r="C35" s="130">
        <v>165</v>
      </c>
      <c r="D35" s="24">
        <v>114</v>
      </c>
      <c r="E35" s="24">
        <v>51</v>
      </c>
      <c r="F35" s="24">
        <v>0</v>
      </c>
      <c r="G35" s="24">
        <v>0</v>
      </c>
      <c r="H35" s="130">
        <v>165</v>
      </c>
      <c r="I35" s="130">
        <v>88</v>
      </c>
      <c r="J35" s="130">
        <v>41</v>
      </c>
      <c r="K35" s="24">
        <v>41</v>
      </c>
      <c r="L35" s="24">
        <v>0</v>
      </c>
      <c r="M35" s="24">
        <v>47</v>
      </c>
      <c r="N35" s="24">
        <v>0</v>
      </c>
      <c r="O35" s="24">
        <v>77</v>
      </c>
      <c r="P35" s="24">
        <v>0</v>
      </c>
      <c r="Q35" s="24">
        <v>0</v>
      </c>
      <c r="R35" s="24">
        <v>0</v>
      </c>
      <c r="S35" s="130">
        <v>124</v>
      </c>
      <c r="T35" s="131">
        <v>0.46590909090909088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B35" s="27">
        <v>0.84050000000000002</v>
      </c>
      <c r="AC35" s="28">
        <v>33</v>
      </c>
    </row>
    <row r="36" spans="1:29" s="26" customFormat="1" ht="24" customHeight="1" x14ac:dyDescent="0.25">
      <c r="A36" s="22" t="s">
        <v>291</v>
      </c>
      <c r="B36" s="23" t="s">
        <v>182</v>
      </c>
      <c r="C36" s="130">
        <v>194</v>
      </c>
      <c r="D36" s="24">
        <v>96</v>
      </c>
      <c r="E36" s="24">
        <v>98</v>
      </c>
      <c r="F36" s="24">
        <v>2</v>
      </c>
      <c r="G36" s="24">
        <v>0</v>
      </c>
      <c r="H36" s="130">
        <v>192</v>
      </c>
      <c r="I36" s="130">
        <v>153</v>
      </c>
      <c r="J36" s="130">
        <v>81</v>
      </c>
      <c r="K36" s="24">
        <v>80</v>
      </c>
      <c r="L36" s="24">
        <v>1</v>
      </c>
      <c r="M36" s="24">
        <v>72</v>
      </c>
      <c r="N36" s="24">
        <v>0</v>
      </c>
      <c r="O36" s="24">
        <v>39</v>
      </c>
      <c r="P36" s="24">
        <v>0</v>
      </c>
      <c r="Q36" s="24">
        <v>0</v>
      </c>
      <c r="R36" s="24">
        <v>0</v>
      </c>
      <c r="S36" s="130">
        <v>111</v>
      </c>
      <c r="T36" s="131">
        <v>0.52941176470588236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B36" s="27">
        <v>0.84050000000000002</v>
      </c>
      <c r="AC36" s="28">
        <v>48</v>
      </c>
    </row>
    <row r="37" spans="1:29" s="26" customFormat="1" ht="24" customHeight="1" x14ac:dyDescent="0.25">
      <c r="A37" s="22" t="s">
        <v>292</v>
      </c>
      <c r="B37" s="23" t="s">
        <v>325</v>
      </c>
      <c r="C37" s="130">
        <v>194</v>
      </c>
      <c r="D37" s="24">
        <v>143</v>
      </c>
      <c r="E37" s="24">
        <v>51</v>
      </c>
      <c r="F37" s="24">
        <v>0</v>
      </c>
      <c r="G37" s="24">
        <v>0</v>
      </c>
      <c r="H37" s="130">
        <v>194</v>
      </c>
      <c r="I37" s="130">
        <v>129</v>
      </c>
      <c r="J37" s="130">
        <v>52</v>
      </c>
      <c r="K37" s="24">
        <v>48</v>
      </c>
      <c r="L37" s="24">
        <v>4</v>
      </c>
      <c r="M37" s="24">
        <v>77</v>
      </c>
      <c r="N37" s="24">
        <v>0</v>
      </c>
      <c r="O37" s="24">
        <v>65</v>
      </c>
      <c r="P37" s="24">
        <v>0</v>
      </c>
      <c r="Q37" s="24">
        <v>0</v>
      </c>
      <c r="R37" s="24">
        <v>0</v>
      </c>
      <c r="S37" s="130">
        <v>142</v>
      </c>
      <c r="T37" s="131">
        <v>0.40310077519379844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B37" s="27">
        <v>0.84050000000000002</v>
      </c>
      <c r="AC37" s="28">
        <v>57</v>
      </c>
    </row>
    <row r="38" spans="1:29" s="26" customFormat="1" ht="24" customHeight="1" x14ac:dyDescent="0.25">
      <c r="A38" s="22" t="s">
        <v>293</v>
      </c>
      <c r="B38" s="23" t="s">
        <v>213</v>
      </c>
      <c r="C38" s="130">
        <v>228</v>
      </c>
      <c r="D38" s="24">
        <v>154</v>
      </c>
      <c r="E38" s="24">
        <v>74</v>
      </c>
      <c r="F38" s="24">
        <v>0</v>
      </c>
      <c r="G38" s="24">
        <v>2</v>
      </c>
      <c r="H38" s="130">
        <v>226</v>
      </c>
      <c r="I38" s="130">
        <v>138</v>
      </c>
      <c r="J38" s="130">
        <v>81</v>
      </c>
      <c r="K38" s="24">
        <v>80</v>
      </c>
      <c r="L38" s="24">
        <v>1</v>
      </c>
      <c r="M38" s="24">
        <v>57</v>
      </c>
      <c r="N38" s="24">
        <v>0</v>
      </c>
      <c r="O38" s="24">
        <v>88</v>
      </c>
      <c r="P38" s="24">
        <v>0</v>
      </c>
      <c r="Q38" s="24">
        <v>0</v>
      </c>
      <c r="R38" s="24">
        <v>0</v>
      </c>
      <c r="S38" s="130">
        <v>145</v>
      </c>
      <c r="T38" s="131">
        <v>0.58695652173913049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B38" s="27">
        <v>0.84050000000000002</v>
      </c>
      <c r="AC38" s="28">
        <v>35</v>
      </c>
    </row>
    <row r="39" spans="1:29" s="26" customFormat="1" ht="24" customHeight="1" x14ac:dyDescent="0.25">
      <c r="A39" s="22" t="s">
        <v>294</v>
      </c>
      <c r="B39" s="23" t="s">
        <v>306</v>
      </c>
      <c r="C39" s="130">
        <v>83</v>
      </c>
      <c r="D39" s="24">
        <v>65</v>
      </c>
      <c r="E39" s="24">
        <v>18</v>
      </c>
      <c r="F39" s="24"/>
      <c r="G39" s="24"/>
      <c r="H39" s="130">
        <v>83</v>
      </c>
      <c r="I39" s="130">
        <v>44</v>
      </c>
      <c r="J39" s="130">
        <v>10</v>
      </c>
      <c r="K39" s="24">
        <v>10</v>
      </c>
      <c r="L39" s="24">
        <v>0</v>
      </c>
      <c r="M39" s="24">
        <v>34</v>
      </c>
      <c r="N39" s="24"/>
      <c r="O39" s="24">
        <v>39</v>
      </c>
      <c r="P39" s="24"/>
      <c r="Q39" s="24"/>
      <c r="R39" s="24"/>
      <c r="S39" s="130">
        <v>73</v>
      </c>
      <c r="T39" s="131">
        <v>0.22727272727272727</v>
      </c>
      <c r="U39" s="25"/>
      <c r="V39" s="25"/>
      <c r="W39" s="25"/>
      <c r="X39" s="25"/>
      <c r="Y39" s="25"/>
      <c r="Z39" s="25"/>
      <c r="AB39" s="27">
        <v>0.84050000000000002</v>
      </c>
      <c r="AC39" s="28"/>
    </row>
    <row r="40" spans="1:29" s="26" customFormat="1" ht="24" customHeight="1" x14ac:dyDescent="0.25">
      <c r="A40" s="22"/>
      <c r="B40" s="23"/>
      <c r="C40" s="130">
        <v>0</v>
      </c>
      <c r="D40" s="24"/>
      <c r="E40" s="24"/>
      <c r="F40" s="24"/>
      <c r="G40" s="24"/>
      <c r="H40" s="130">
        <v>0</v>
      </c>
      <c r="I40" s="130">
        <v>0</v>
      </c>
      <c r="J40" s="130">
        <v>0</v>
      </c>
      <c r="K40" s="24"/>
      <c r="L40" s="24"/>
      <c r="M40" s="24"/>
      <c r="N40" s="24"/>
      <c r="O40" s="24"/>
      <c r="P40" s="24"/>
      <c r="Q40" s="24"/>
      <c r="R40" s="24"/>
      <c r="S40" s="130">
        <v>0</v>
      </c>
      <c r="T40" s="131" t="e">
        <v>#DIV/0!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B40" s="27">
        <v>0.84050000000000002</v>
      </c>
      <c r="AC40" s="28">
        <v>0</v>
      </c>
    </row>
    <row r="41" spans="1:29" s="26" customFormat="1" ht="24" customHeight="1" x14ac:dyDescent="0.25">
      <c r="A41" s="136">
        <v>2</v>
      </c>
      <c r="B41" s="133" t="s">
        <v>278</v>
      </c>
      <c r="C41" s="130">
        <v>916</v>
      </c>
      <c r="D41" s="130">
        <v>722</v>
      </c>
      <c r="E41" s="130">
        <v>194</v>
      </c>
      <c r="F41" s="130">
        <v>0</v>
      </c>
      <c r="G41" s="130">
        <v>1</v>
      </c>
      <c r="H41" s="130">
        <v>915</v>
      </c>
      <c r="I41" s="130">
        <v>444</v>
      </c>
      <c r="J41" s="130">
        <v>172</v>
      </c>
      <c r="K41" s="130">
        <v>170</v>
      </c>
      <c r="L41" s="130">
        <v>2</v>
      </c>
      <c r="M41" s="130">
        <v>272</v>
      </c>
      <c r="N41" s="130">
        <v>0</v>
      </c>
      <c r="O41" s="130">
        <v>470</v>
      </c>
      <c r="P41" s="130">
        <v>0</v>
      </c>
      <c r="Q41" s="130">
        <v>0</v>
      </c>
      <c r="R41" s="130">
        <v>1</v>
      </c>
      <c r="S41" s="130">
        <v>743</v>
      </c>
      <c r="T41" s="131">
        <v>0.38738738738738737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B41" s="27">
        <v>0.84050000000000002</v>
      </c>
      <c r="AC41" s="28">
        <v>202</v>
      </c>
    </row>
    <row r="42" spans="1:29" s="26" customFormat="1" ht="24" customHeight="1" x14ac:dyDescent="0.25">
      <c r="A42" s="22" t="s">
        <v>11</v>
      </c>
      <c r="B42" s="23" t="s">
        <v>239</v>
      </c>
      <c r="C42" s="130">
        <v>174</v>
      </c>
      <c r="D42" s="24">
        <v>65</v>
      </c>
      <c r="E42" s="24">
        <v>109</v>
      </c>
      <c r="F42" s="24">
        <v>0</v>
      </c>
      <c r="G42" s="24">
        <v>0</v>
      </c>
      <c r="H42" s="130">
        <v>174</v>
      </c>
      <c r="I42" s="130">
        <v>154</v>
      </c>
      <c r="J42" s="130">
        <v>75</v>
      </c>
      <c r="K42" s="24">
        <v>75</v>
      </c>
      <c r="L42" s="24">
        <v>0</v>
      </c>
      <c r="M42" s="24">
        <v>79</v>
      </c>
      <c r="N42" s="24">
        <v>0</v>
      </c>
      <c r="O42" s="24">
        <v>20</v>
      </c>
      <c r="P42" s="24">
        <v>0</v>
      </c>
      <c r="Q42" s="24">
        <v>0</v>
      </c>
      <c r="R42" s="24">
        <v>0</v>
      </c>
      <c r="S42" s="130">
        <v>99</v>
      </c>
      <c r="T42" s="131">
        <v>0.48701298701298701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B42" s="27">
        <v>0.84050000000000002</v>
      </c>
      <c r="AC42" s="28">
        <v>55</v>
      </c>
    </row>
    <row r="43" spans="1:29" s="26" customFormat="1" ht="24" customHeight="1" x14ac:dyDescent="0.25">
      <c r="A43" s="22" t="s">
        <v>12</v>
      </c>
      <c r="B43" s="23" t="s">
        <v>177</v>
      </c>
      <c r="C43" s="130">
        <v>148</v>
      </c>
      <c r="D43" s="24">
        <v>135</v>
      </c>
      <c r="E43" s="24">
        <v>13</v>
      </c>
      <c r="F43" s="24">
        <v>0</v>
      </c>
      <c r="G43" s="24">
        <v>0</v>
      </c>
      <c r="H43" s="130">
        <v>148</v>
      </c>
      <c r="I43" s="130">
        <v>43</v>
      </c>
      <c r="J43" s="130">
        <v>15</v>
      </c>
      <c r="K43" s="24">
        <v>15</v>
      </c>
      <c r="L43" s="24">
        <v>0</v>
      </c>
      <c r="M43" s="24">
        <v>28</v>
      </c>
      <c r="N43" s="24">
        <v>0</v>
      </c>
      <c r="O43" s="24">
        <v>105</v>
      </c>
      <c r="P43" s="24">
        <v>0</v>
      </c>
      <c r="Q43" s="24">
        <v>0</v>
      </c>
      <c r="R43" s="24">
        <v>0</v>
      </c>
      <c r="S43" s="130">
        <v>133</v>
      </c>
      <c r="T43" s="131">
        <v>0.34883720930232559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B43" s="27">
        <v>0.84050000000000002</v>
      </c>
      <c r="AC43" s="28">
        <v>22</v>
      </c>
    </row>
    <row r="44" spans="1:29" s="26" customFormat="1" ht="24" customHeight="1" x14ac:dyDescent="0.25">
      <c r="A44" s="22" t="s">
        <v>110</v>
      </c>
      <c r="B44" s="23" t="s">
        <v>207</v>
      </c>
      <c r="C44" s="130">
        <v>150</v>
      </c>
      <c r="D44" s="24">
        <v>137</v>
      </c>
      <c r="E44" s="24">
        <v>13</v>
      </c>
      <c r="F44" s="24">
        <v>0</v>
      </c>
      <c r="G44" s="24">
        <v>0</v>
      </c>
      <c r="H44" s="130">
        <v>150</v>
      </c>
      <c r="I44" s="130">
        <v>50</v>
      </c>
      <c r="J44" s="130">
        <v>17</v>
      </c>
      <c r="K44" s="24">
        <v>17</v>
      </c>
      <c r="L44" s="24">
        <v>0</v>
      </c>
      <c r="M44" s="24">
        <v>33</v>
      </c>
      <c r="N44" s="24"/>
      <c r="O44" s="24">
        <v>100</v>
      </c>
      <c r="P44" s="24">
        <v>0</v>
      </c>
      <c r="Q44" s="24">
        <v>0</v>
      </c>
      <c r="R44" s="24">
        <v>0</v>
      </c>
      <c r="S44" s="130">
        <v>133</v>
      </c>
      <c r="T44" s="131">
        <v>0.34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B44" s="27">
        <v>0.84050000000000002</v>
      </c>
      <c r="AC44" s="28">
        <v>26</v>
      </c>
    </row>
    <row r="45" spans="1:29" s="26" customFormat="1" ht="24" customHeight="1" x14ac:dyDescent="0.25">
      <c r="A45" s="22" t="s">
        <v>111</v>
      </c>
      <c r="B45" s="23" t="s">
        <v>208</v>
      </c>
      <c r="C45" s="130">
        <v>112</v>
      </c>
      <c r="D45" s="24">
        <v>104</v>
      </c>
      <c r="E45" s="24">
        <v>8</v>
      </c>
      <c r="F45" s="24">
        <v>0</v>
      </c>
      <c r="G45" s="24">
        <v>0</v>
      </c>
      <c r="H45" s="130">
        <v>112</v>
      </c>
      <c r="I45" s="130">
        <v>45</v>
      </c>
      <c r="J45" s="130">
        <v>15</v>
      </c>
      <c r="K45" s="24">
        <v>15</v>
      </c>
      <c r="L45" s="24">
        <v>0</v>
      </c>
      <c r="M45" s="24">
        <v>30</v>
      </c>
      <c r="N45" s="24">
        <v>0</v>
      </c>
      <c r="O45" s="24">
        <v>67</v>
      </c>
      <c r="P45" s="24">
        <v>0</v>
      </c>
      <c r="Q45" s="24">
        <v>0</v>
      </c>
      <c r="R45" s="24">
        <v>0</v>
      </c>
      <c r="S45" s="130">
        <v>97</v>
      </c>
      <c r="T45" s="131">
        <v>0.33333333333333331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B45" s="27">
        <v>0.84050000000000002</v>
      </c>
      <c r="AC45" s="28">
        <v>23</v>
      </c>
    </row>
    <row r="46" spans="1:29" s="26" customFormat="1" ht="24" customHeight="1" x14ac:dyDescent="0.25">
      <c r="A46" s="22" t="s">
        <v>112</v>
      </c>
      <c r="B46" s="23" t="s">
        <v>320</v>
      </c>
      <c r="C46" s="130">
        <v>90</v>
      </c>
      <c r="D46" s="24">
        <v>72</v>
      </c>
      <c r="E46" s="24">
        <v>18</v>
      </c>
      <c r="F46" s="24">
        <v>0</v>
      </c>
      <c r="G46" s="24">
        <v>0</v>
      </c>
      <c r="H46" s="130">
        <v>90</v>
      </c>
      <c r="I46" s="130">
        <v>39</v>
      </c>
      <c r="J46" s="130">
        <v>14</v>
      </c>
      <c r="K46" s="24">
        <v>12</v>
      </c>
      <c r="L46" s="24">
        <v>2</v>
      </c>
      <c r="M46" s="24">
        <v>25</v>
      </c>
      <c r="N46" s="24"/>
      <c r="O46" s="24">
        <v>50</v>
      </c>
      <c r="P46" s="24"/>
      <c r="Q46" s="24"/>
      <c r="R46" s="24">
        <v>1</v>
      </c>
      <c r="S46" s="130">
        <v>76</v>
      </c>
      <c r="T46" s="131">
        <v>0.35897435897435898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B46" s="27">
        <v>0.84050000000000002</v>
      </c>
      <c r="AC46" s="28">
        <v>19</v>
      </c>
    </row>
    <row r="47" spans="1:29" s="26" customFormat="1" ht="24" customHeight="1" x14ac:dyDescent="0.25">
      <c r="A47" s="22" t="s">
        <v>113</v>
      </c>
      <c r="B47" s="23" t="s">
        <v>214</v>
      </c>
      <c r="C47" s="130">
        <v>124</v>
      </c>
      <c r="D47" s="24">
        <v>100</v>
      </c>
      <c r="E47" s="24">
        <v>24</v>
      </c>
      <c r="F47" s="24">
        <v>0</v>
      </c>
      <c r="G47" s="24">
        <v>1</v>
      </c>
      <c r="H47" s="130">
        <v>123</v>
      </c>
      <c r="I47" s="130">
        <v>71</v>
      </c>
      <c r="J47" s="130">
        <v>23</v>
      </c>
      <c r="K47" s="24">
        <v>23</v>
      </c>
      <c r="L47" s="24">
        <v>0</v>
      </c>
      <c r="M47" s="24">
        <v>48</v>
      </c>
      <c r="N47" s="24">
        <v>0</v>
      </c>
      <c r="O47" s="24">
        <v>52</v>
      </c>
      <c r="P47" s="24">
        <v>0</v>
      </c>
      <c r="Q47" s="24">
        <v>0</v>
      </c>
      <c r="R47" s="24">
        <v>0</v>
      </c>
      <c r="S47" s="130">
        <v>100</v>
      </c>
      <c r="T47" s="131">
        <v>0.323943661971831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B47" s="27">
        <v>0.84050000000000002</v>
      </c>
      <c r="AC47" s="28">
        <v>37</v>
      </c>
    </row>
    <row r="48" spans="1:29" s="26" customFormat="1" ht="24" customHeight="1" x14ac:dyDescent="0.25">
      <c r="A48" s="22" t="s">
        <v>114</v>
      </c>
      <c r="B48" s="23" t="s">
        <v>243</v>
      </c>
      <c r="C48" s="130">
        <v>118</v>
      </c>
      <c r="D48" s="24">
        <v>109</v>
      </c>
      <c r="E48" s="24">
        <v>9</v>
      </c>
      <c r="F48" s="24">
        <v>0</v>
      </c>
      <c r="G48" s="24">
        <v>0</v>
      </c>
      <c r="H48" s="130">
        <v>118</v>
      </c>
      <c r="I48" s="130">
        <v>42</v>
      </c>
      <c r="J48" s="130">
        <v>13</v>
      </c>
      <c r="K48" s="24">
        <v>13</v>
      </c>
      <c r="L48" s="24">
        <v>0</v>
      </c>
      <c r="M48" s="24">
        <v>29</v>
      </c>
      <c r="N48" s="24">
        <v>0</v>
      </c>
      <c r="O48" s="24">
        <v>76</v>
      </c>
      <c r="P48" s="24">
        <v>0</v>
      </c>
      <c r="Q48" s="24">
        <v>0</v>
      </c>
      <c r="R48" s="24">
        <v>0</v>
      </c>
      <c r="S48" s="130">
        <v>105</v>
      </c>
      <c r="T48" s="131">
        <v>0.30952380952380953</v>
      </c>
      <c r="U48" s="25"/>
      <c r="V48" s="25"/>
      <c r="W48" s="25"/>
      <c r="X48" s="25"/>
      <c r="Y48" s="25"/>
      <c r="Z48" s="25"/>
      <c r="AB48" s="27">
        <v>0.84050000000000002</v>
      </c>
      <c r="AC48" s="28"/>
    </row>
    <row r="49" spans="1:29" s="26" customFormat="1" ht="24" customHeight="1" x14ac:dyDescent="0.25">
      <c r="A49" s="22"/>
      <c r="B49" s="23"/>
      <c r="C49" s="130"/>
      <c r="D49" s="24"/>
      <c r="E49" s="24"/>
      <c r="F49" s="24"/>
      <c r="G49" s="24"/>
      <c r="H49" s="130"/>
      <c r="I49" s="130"/>
      <c r="J49" s="130"/>
      <c r="K49" s="24"/>
      <c r="L49" s="24"/>
      <c r="M49" s="24"/>
      <c r="N49" s="24"/>
      <c r="O49" s="24"/>
      <c r="P49" s="24"/>
      <c r="Q49" s="24"/>
      <c r="R49" s="24"/>
      <c r="S49" s="130"/>
      <c r="T49" s="131" t="e">
        <v>#DIV/0!</v>
      </c>
      <c r="U49" s="25"/>
      <c r="V49" s="25"/>
      <c r="W49" s="25"/>
      <c r="X49" s="25"/>
      <c r="Y49" s="25"/>
      <c r="Z49" s="25"/>
      <c r="AB49" s="27">
        <v>0.84050000000000002</v>
      </c>
      <c r="AC49" s="28"/>
    </row>
    <row r="50" spans="1:29" s="26" customFormat="1" ht="24" customHeight="1" x14ac:dyDescent="0.25">
      <c r="A50" s="136" t="s">
        <v>13</v>
      </c>
      <c r="B50" s="133" t="s">
        <v>279</v>
      </c>
      <c r="C50" s="130">
        <v>855</v>
      </c>
      <c r="D50" s="130">
        <v>424</v>
      </c>
      <c r="E50" s="130">
        <v>431</v>
      </c>
      <c r="F50" s="130">
        <v>2</v>
      </c>
      <c r="G50" s="130">
        <v>0</v>
      </c>
      <c r="H50" s="130">
        <v>853</v>
      </c>
      <c r="I50" s="130">
        <v>608</v>
      </c>
      <c r="J50" s="130">
        <v>333</v>
      </c>
      <c r="K50" s="130">
        <v>322</v>
      </c>
      <c r="L50" s="130">
        <v>11</v>
      </c>
      <c r="M50" s="130">
        <v>274</v>
      </c>
      <c r="N50" s="130">
        <v>1</v>
      </c>
      <c r="O50" s="130">
        <v>212</v>
      </c>
      <c r="P50" s="130">
        <v>2</v>
      </c>
      <c r="Q50" s="130">
        <v>0</v>
      </c>
      <c r="R50" s="130">
        <v>31</v>
      </c>
      <c r="S50" s="130">
        <v>520</v>
      </c>
      <c r="T50" s="131">
        <v>0.54769736842105265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B50" s="27">
        <v>0.84050000000000002</v>
      </c>
      <c r="AC50" s="28">
        <v>179</v>
      </c>
    </row>
    <row r="51" spans="1:29" s="26" customFormat="1" ht="24" customHeight="1" x14ac:dyDescent="0.25">
      <c r="A51" s="22" t="s">
        <v>115</v>
      </c>
      <c r="B51" s="23" t="s">
        <v>184</v>
      </c>
      <c r="C51" s="130">
        <v>47</v>
      </c>
      <c r="D51" s="24">
        <v>14</v>
      </c>
      <c r="E51" s="24">
        <v>33</v>
      </c>
      <c r="F51" s="24">
        <v>0</v>
      </c>
      <c r="G51" s="24">
        <v>0</v>
      </c>
      <c r="H51" s="130">
        <v>47</v>
      </c>
      <c r="I51" s="130">
        <v>43</v>
      </c>
      <c r="J51" s="130">
        <v>28</v>
      </c>
      <c r="K51" s="24">
        <v>28</v>
      </c>
      <c r="L51" s="24">
        <v>0</v>
      </c>
      <c r="M51" s="24">
        <v>15</v>
      </c>
      <c r="N51" s="24">
        <v>0</v>
      </c>
      <c r="O51" s="24">
        <v>4</v>
      </c>
      <c r="P51" s="24">
        <v>0</v>
      </c>
      <c r="Q51" s="24">
        <v>0</v>
      </c>
      <c r="R51" s="24">
        <v>0</v>
      </c>
      <c r="S51" s="130">
        <v>19</v>
      </c>
      <c r="T51" s="131">
        <v>0.65116279069767447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B51" s="27">
        <v>0.84050000000000002</v>
      </c>
      <c r="AC51" s="28">
        <v>9</v>
      </c>
    </row>
    <row r="52" spans="1:29" s="26" customFormat="1" ht="24" customHeight="1" x14ac:dyDescent="0.25">
      <c r="A52" s="22" t="s">
        <v>116</v>
      </c>
      <c r="B52" s="23" t="s">
        <v>235</v>
      </c>
      <c r="C52" s="130">
        <v>190</v>
      </c>
      <c r="D52" s="24">
        <v>111</v>
      </c>
      <c r="E52" s="24">
        <v>79</v>
      </c>
      <c r="F52" s="24">
        <v>0</v>
      </c>
      <c r="G52" s="24">
        <v>0</v>
      </c>
      <c r="H52" s="130">
        <v>190</v>
      </c>
      <c r="I52" s="130">
        <v>124</v>
      </c>
      <c r="J52" s="130">
        <v>54</v>
      </c>
      <c r="K52" s="24">
        <v>52</v>
      </c>
      <c r="L52" s="24">
        <v>2</v>
      </c>
      <c r="M52" s="24">
        <v>70</v>
      </c>
      <c r="N52" s="24">
        <v>0</v>
      </c>
      <c r="O52" s="24">
        <v>54</v>
      </c>
      <c r="P52" s="24">
        <v>0</v>
      </c>
      <c r="Q52" s="24">
        <v>0</v>
      </c>
      <c r="R52" s="24">
        <v>12</v>
      </c>
      <c r="S52" s="130">
        <v>136</v>
      </c>
      <c r="T52" s="131">
        <v>0.43548387096774194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B52" s="27">
        <v>0.84050000000000002</v>
      </c>
      <c r="AC52" s="28">
        <v>51</v>
      </c>
    </row>
    <row r="53" spans="1:29" s="26" customFormat="1" ht="24" customHeight="1" x14ac:dyDescent="0.25">
      <c r="A53" s="22" t="s">
        <v>117</v>
      </c>
      <c r="B53" s="23" t="s">
        <v>236</v>
      </c>
      <c r="C53" s="130">
        <v>155</v>
      </c>
      <c r="D53" s="24">
        <v>64</v>
      </c>
      <c r="E53" s="24">
        <v>91</v>
      </c>
      <c r="F53" s="24">
        <v>1</v>
      </c>
      <c r="G53" s="24">
        <v>0</v>
      </c>
      <c r="H53" s="130">
        <v>154</v>
      </c>
      <c r="I53" s="130">
        <v>123</v>
      </c>
      <c r="J53" s="130">
        <v>80</v>
      </c>
      <c r="K53" s="24">
        <v>78</v>
      </c>
      <c r="L53" s="24">
        <v>2</v>
      </c>
      <c r="M53" s="24">
        <v>43</v>
      </c>
      <c r="N53" s="24">
        <v>0</v>
      </c>
      <c r="O53" s="24">
        <v>28</v>
      </c>
      <c r="P53" s="24">
        <v>0</v>
      </c>
      <c r="Q53" s="24">
        <v>0</v>
      </c>
      <c r="R53" s="24">
        <v>3</v>
      </c>
      <c r="S53" s="130">
        <v>74</v>
      </c>
      <c r="T53" s="131">
        <v>0.65040650406504064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B53" s="27">
        <v>0.84050000000000002</v>
      </c>
      <c r="AC53" s="28">
        <v>24</v>
      </c>
    </row>
    <row r="54" spans="1:29" s="26" customFormat="1" ht="24" customHeight="1" x14ac:dyDescent="0.25">
      <c r="A54" s="22" t="s">
        <v>118</v>
      </c>
      <c r="B54" s="23" t="s">
        <v>252</v>
      </c>
      <c r="C54" s="130">
        <v>102</v>
      </c>
      <c r="D54" s="24">
        <v>37</v>
      </c>
      <c r="E54" s="24">
        <v>65</v>
      </c>
      <c r="F54" s="24">
        <v>0</v>
      </c>
      <c r="G54" s="24">
        <v>0</v>
      </c>
      <c r="H54" s="130">
        <v>102</v>
      </c>
      <c r="I54" s="130">
        <v>78</v>
      </c>
      <c r="J54" s="130">
        <v>50</v>
      </c>
      <c r="K54" s="24">
        <v>46</v>
      </c>
      <c r="L54" s="24">
        <v>4</v>
      </c>
      <c r="M54" s="24">
        <v>28</v>
      </c>
      <c r="N54" s="24">
        <v>0</v>
      </c>
      <c r="O54" s="24">
        <v>21</v>
      </c>
      <c r="P54" s="24">
        <v>0</v>
      </c>
      <c r="Q54" s="24">
        <v>0</v>
      </c>
      <c r="R54" s="24">
        <v>3</v>
      </c>
      <c r="S54" s="130">
        <v>52</v>
      </c>
      <c r="T54" s="131">
        <v>0.64102564102564108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B54" s="27">
        <v>0.84050000000000002</v>
      </c>
      <c r="AC54" s="28">
        <v>16</v>
      </c>
    </row>
    <row r="55" spans="1:29" s="26" customFormat="1" ht="24" customHeight="1" x14ac:dyDescent="0.25">
      <c r="A55" s="22" t="s">
        <v>119</v>
      </c>
      <c r="B55" s="23" t="s">
        <v>230</v>
      </c>
      <c r="C55" s="130">
        <v>138</v>
      </c>
      <c r="D55" s="24">
        <v>71</v>
      </c>
      <c r="E55" s="24">
        <v>67</v>
      </c>
      <c r="F55" s="24">
        <v>0</v>
      </c>
      <c r="G55" s="24">
        <v>0</v>
      </c>
      <c r="H55" s="130">
        <v>138</v>
      </c>
      <c r="I55" s="130">
        <v>88</v>
      </c>
      <c r="J55" s="130">
        <v>54</v>
      </c>
      <c r="K55" s="24">
        <v>53</v>
      </c>
      <c r="L55" s="24">
        <v>1</v>
      </c>
      <c r="M55" s="24">
        <v>33</v>
      </c>
      <c r="N55" s="24">
        <v>1</v>
      </c>
      <c r="O55" s="24">
        <v>43</v>
      </c>
      <c r="P55" s="24">
        <v>2</v>
      </c>
      <c r="Q55" s="24">
        <v>0</v>
      </c>
      <c r="R55" s="24">
        <v>5</v>
      </c>
      <c r="S55" s="130">
        <v>84</v>
      </c>
      <c r="T55" s="131">
        <v>0.61363636363636365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B55" s="27">
        <v>0.84050000000000002</v>
      </c>
      <c r="AC55" s="28">
        <v>20</v>
      </c>
    </row>
    <row r="56" spans="1:29" s="26" customFormat="1" ht="24" customHeight="1" x14ac:dyDescent="0.25">
      <c r="A56" s="22" t="s">
        <v>120</v>
      </c>
      <c r="B56" s="23" t="s">
        <v>303</v>
      </c>
      <c r="C56" s="130">
        <v>174</v>
      </c>
      <c r="D56" s="24">
        <v>93</v>
      </c>
      <c r="E56" s="24">
        <v>81</v>
      </c>
      <c r="F56" s="24">
        <v>1</v>
      </c>
      <c r="G56" s="24">
        <v>0</v>
      </c>
      <c r="H56" s="130">
        <v>173</v>
      </c>
      <c r="I56" s="130">
        <v>120</v>
      </c>
      <c r="J56" s="130">
        <v>66</v>
      </c>
      <c r="K56" s="24">
        <v>64</v>
      </c>
      <c r="L56" s="24">
        <v>2</v>
      </c>
      <c r="M56" s="24">
        <v>54</v>
      </c>
      <c r="N56" s="24">
        <v>0</v>
      </c>
      <c r="O56" s="24">
        <v>45</v>
      </c>
      <c r="P56" s="24">
        <v>0</v>
      </c>
      <c r="Q56" s="24">
        <v>0</v>
      </c>
      <c r="R56" s="24">
        <v>8</v>
      </c>
      <c r="S56" s="130">
        <v>107</v>
      </c>
      <c r="T56" s="131">
        <v>0.55000000000000004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B56" s="27">
        <v>0.84050000000000002</v>
      </c>
      <c r="AC56" s="28">
        <v>35</v>
      </c>
    </row>
    <row r="57" spans="1:29" s="26" customFormat="1" ht="24" customHeight="1" x14ac:dyDescent="0.25">
      <c r="A57" s="22" t="s">
        <v>121</v>
      </c>
      <c r="B57" s="23" t="s">
        <v>307</v>
      </c>
      <c r="C57" s="130">
        <v>49</v>
      </c>
      <c r="D57" s="24">
        <v>34</v>
      </c>
      <c r="E57" s="24">
        <v>15</v>
      </c>
      <c r="F57" s="24">
        <v>0</v>
      </c>
      <c r="G57" s="24">
        <v>0</v>
      </c>
      <c r="H57" s="130">
        <v>49</v>
      </c>
      <c r="I57" s="130">
        <v>32</v>
      </c>
      <c r="J57" s="130">
        <v>1</v>
      </c>
      <c r="K57" s="24">
        <v>1</v>
      </c>
      <c r="L57" s="24">
        <v>0</v>
      </c>
      <c r="M57" s="24">
        <v>31</v>
      </c>
      <c r="N57" s="24">
        <v>0</v>
      </c>
      <c r="O57" s="24">
        <v>17</v>
      </c>
      <c r="P57" s="24">
        <v>0</v>
      </c>
      <c r="Q57" s="24">
        <v>0</v>
      </c>
      <c r="R57" s="24">
        <v>0</v>
      </c>
      <c r="S57" s="130">
        <v>48</v>
      </c>
      <c r="T57" s="131">
        <v>3.125E-2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B57" s="27">
        <v>0.84050000000000002</v>
      </c>
      <c r="AC57" s="28">
        <v>26</v>
      </c>
    </row>
    <row r="58" spans="1:29" s="26" customFormat="1" ht="20.25" customHeight="1" x14ac:dyDescent="0.25">
      <c r="A58" s="22"/>
      <c r="B58" s="23"/>
      <c r="C58" s="130">
        <v>0</v>
      </c>
      <c r="D58" s="24"/>
      <c r="E58" s="24"/>
      <c r="F58" s="24"/>
      <c r="G58" s="24"/>
      <c r="H58" s="130">
        <v>0</v>
      </c>
      <c r="I58" s="130">
        <v>0</v>
      </c>
      <c r="J58" s="130">
        <v>0</v>
      </c>
      <c r="K58" s="24"/>
      <c r="L58" s="24"/>
      <c r="M58" s="24"/>
      <c r="N58" s="24"/>
      <c r="O58" s="24"/>
      <c r="P58" s="24"/>
      <c r="Q58" s="24"/>
      <c r="R58" s="24"/>
      <c r="S58" s="130">
        <v>0</v>
      </c>
      <c r="T58" s="131" t="e">
        <v>#DIV/0!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B58" s="27">
        <v>0.84050000000000002</v>
      </c>
      <c r="AC58" s="28">
        <v>0</v>
      </c>
    </row>
    <row r="59" spans="1:29" s="26" customFormat="1" ht="24" customHeight="1" x14ac:dyDescent="0.25">
      <c r="A59" s="136" t="s">
        <v>14</v>
      </c>
      <c r="B59" s="133" t="s">
        <v>280</v>
      </c>
      <c r="C59" s="130">
        <v>1098</v>
      </c>
      <c r="D59" s="130">
        <v>682</v>
      </c>
      <c r="E59" s="130">
        <v>416</v>
      </c>
      <c r="F59" s="130">
        <v>0</v>
      </c>
      <c r="G59" s="130">
        <v>1</v>
      </c>
      <c r="H59" s="130">
        <v>1097</v>
      </c>
      <c r="I59" s="130">
        <v>726</v>
      </c>
      <c r="J59" s="130">
        <v>312</v>
      </c>
      <c r="K59" s="130">
        <v>308</v>
      </c>
      <c r="L59" s="130">
        <v>4</v>
      </c>
      <c r="M59" s="130">
        <v>414</v>
      </c>
      <c r="N59" s="130">
        <v>0</v>
      </c>
      <c r="O59" s="130">
        <v>356</v>
      </c>
      <c r="P59" s="130">
        <v>3</v>
      </c>
      <c r="Q59" s="130">
        <v>2</v>
      </c>
      <c r="R59" s="130">
        <v>10</v>
      </c>
      <c r="S59" s="130">
        <v>785</v>
      </c>
      <c r="T59" s="131">
        <v>0.42975206611570249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B59" s="27">
        <v>0.84050000000000002</v>
      </c>
      <c r="AC59" s="28">
        <v>299</v>
      </c>
    </row>
    <row r="60" spans="1:29" s="26" customFormat="1" ht="24" customHeight="1" x14ac:dyDescent="0.25">
      <c r="A60" s="22" t="s">
        <v>254</v>
      </c>
      <c r="B60" s="23" t="s">
        <v>186</v>
      </c>
      <c r="C60" s="130">
        <v>126</v>
      </c>
      <c r="D60" s="24">
        <v>92</v>
      </c>
      <c r="E60" s="24">
        <v>34</v>
      </c>
      <c r="F60" s="24"/>
      <c r="G60" s="24"/>
      <c r="H60" s="130">
        <v>126</v>
      </c>
      <c r="I60" s="130">
        <v>61</v>
      </c>
      <c r="J60" s="130">
        <v>25</v>
      </c>
      <c r="K60" s="24">
        <v>25</v>
      </c>
      <c r="L60" s="24">
        <v>0</v>
      </c>
      <c r="M60" s="24">
        <v>36</v>
      </c>
      <c r="N60" s="24">
        <v>0</v>
      </c>
      <c r="O60" s="24">
        <v>65</v>
      </c>
      <c r="P60" s="24">
        <v>0</v>
      </c>
      <c r="Q60" s="24">
        <v>0</v>
      </c>
      <c r="R60" s="24">
        <v>0</v>
      </c>
      <c r="S60" s="130">
        <v>101</v>
      </c>
      <c r="T60" s="131">
        <v>0.4098360655737705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B60" s="27">
        <v>0.84050000000000002</v>
      </c>
      <c r="AC60" s="28">
        <v>27</v>
      </c>
    </row>
    <row r="61" spans="1:29" s="26" customFormat="1" ht="24" customHeight="1" x14ac:dyDescent="0.25">
      <c r="A61" s="22" t="s">
        <v>255</v>
      </c>
      <c r="B61" s="23" t="s">
        <v>308</v>
      </c>
      <c r="C61" s="130">
        <v>144</v>
      </c>
      <c r="D61" s="24">
        <v>105</v>
      </c>
      <c r="E61" s="24">
        <v>39</v>
      </c>
      <c r="F61" s="24"/>
      <c r="G61" s="24">
        <v>1</v>
      </c>
      <c r="H61" s="130">
        <v>143</v>
      </c>
      <c r="I61" s="130">
        <v>98</v>
      </c>
      <c r="J61" s="130">
        <v>25</v>
      </c>
      <c r="K61" s="24">
        <v>25</v>
      </c>
      <c r="L61" s="24"/>
      <c r="M61" s="24">
        <v>73</v>
      </c>
      <c r="N61" s="24"/>
      <c r="O61" s="24">
        <v>43</v>
      </c>
      <c r="P61" s="24"/>
      <c r="Q61" s="24">
        <v>2</v>
      </c>
      <c r="R61" s="24"/>
      <c r="S61" s="130">
        <v>118</v>
      </c>
      <c r="T61" s="131">
        <v>0.25510204081632654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B61" s="27">
        <v>0.84050000000000002</v>
      </c>
      <c r="AC61" s="28">
        <v>58</v>
      </c>
    </row>
    <row r="62" spans="1:29" s="26" customFormat="1" ht="24" customHeight="1" x14ac:dyDescent="0.25">
      <c r="A62" s="22" t="s">
        <v>256</v>
      </c>
      <c r="B62" s="23" t="s">
        <v>215</v>
      </c>
      <c r="C62" s="130">
        <v>139</v>
      </c>
      <c r="D62" s="24">
        <v>104</v>
      </c>
      <c r="E62" s="24">
        <v>35</v>
      </c>
      <c r="F62" s="24"/>
      <c r="G62" s="24"/>
      <c r="H62" s="130">
        <v>139</v>
      </c>
      <c r="I62" s="130">
        <v>77</v>
      </c>
      <c r="J62" s="130">
        <v>24</v>
      </c>
      <c r="K62" s="24">
        <v>24</v>
      </c>
      <c r="L62" s="24"/>
      <c r="M62" s="24">
        <v>53</v>
      </c>
      <c r="N62" s="24"/>
      <c r="O62" s="24">
        <v>56</v>
      </c>
      <c r="P62" s="24">
        <v>2</v>
      </c>
      <c r="Q62" s="24"/>
      <c r="R62" s="24">
        <v>4</v>
      </c>
      <c r="S62" s="130">
        <v>115</v>
      </c>
      <c r="T62" s="131">
        <v>0.31168831168831168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B62" s="27">
        <v>0.84050000000000002</v>
      </c>
      <c r="AC62" s="28">
        <v>41</v>
      </c>
    </row>
    <row r="63" spans="1:29" s="26" customFormat="1" ht="24" customHeight="1" x14ac:dyDescent="0.25">
      <c r="A63" s="22" t="s">
        <v>257</v>
      </c>
      <c r="B63" s="23" t="s">
        <v>322</v>
      </c>
      <c r="C63" s="130">
        <v>167</v>
      </c>
      <c r="D63" s="24">
        <v>96</v>
      </c>
      <c r="E63" s="24">
        <v>71</v>
      </c>
      <c r="F63" s="24"/>
      <c r="G63" s="24"/>
      <c r="H63" s="130">
        <v>167</v>
      </c>
      <c r="I63" s="130">
        <v>113</v>
      </c>
      <c r="J63" s="130">
        <v>46</v>
      </c>
      <c r="K63" s="24">
        <v>44</v>
      </c>
      <c r="L63" s="24">
        <v>2</v>
      </c>
      <c r="M63" s="24">
        <v>67</v>
      </c>
      <c r="N63" s="24"/>
      <c r="O63" s="24">
        <v>51</v>
      </c>
      <c r="P63" s="24">
        <v>1</v>
      </c>
      <c r="Q63" s="24"/>
      <c r="R63" s="24">
        <v>2</v>
      </c>
      <c r="S63" s="130">
        <v>121</v>
      </c>
      <c r="T63" s="131">
        <v>0.40707964601769914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B63" s="27">
        <v>0.84050000000000002</v>
      </c>
      <c r="AC63" s="28">
        <v>49</v>
      </c>
    </row>
    <row r="64" spans="1:29" s="26" customFormat="1" ht="24" customHeight="1" x14ac:dyDescent="0.25">
      <c r="A64" s="22" t="s">
        <v>258</v>
      </c>
      <c r="B64" s="23" t="s">
        <v>323</v>
      </c>
      <c r="C64" s="130">
        <v>148</v>
      </c>
      <c r="D64" s="24">
        <v>52</v>
      </c>
      <c r="E64" s="24">
        <v>96</v>
      </c>
      <c r="F64" s="24"/>
      <c r="G64" s="24"/>
      <c r="H64" s="130">
        <v>148</v>
      </c>
      <c r="I64" s="130">
        <v>125</v>
      </c>
      <c r="J64" s="130">
        <v>83</v>
      </c>
      <c r="K64" s="24">
        <v>81</v>
      </c>
      <c r="L64" s="24">
        <v>2</v>
      </c>
      <c r="M64" s="24">
        <v>42</v>
      </c>
      <c r="N64" s="24"/>
      <c r="O64" s="24">
        <v>23</v>
      </c>
      <c r="P64" s="24"/>
      <c r="Q64" s="24"/>
      <c r="R64" s="24"/>
      <c r="S64" s="130">
        <v>65</v>
      </c>
      <c r="T64" s="131">
        <v>0.66400000000000003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B64" s="27">
        <v>0.84050000000000002</v>
      </c>
      <c r="AC64" s="28">
        <v>23</v>
      </c>
    </row>
    <row r="65" spans="1:29" s="26" customFormat="1" ht="24" customHeight="1" x14ac:dyDescent="0.25">
      <c r="A65" s="22" t="s">
        <v>259</v>
      </c>
      <c r="B65" s="23" t="s">
        <v>298</v>
      </c>
      <c r="C65" s="130">
        <v>232</v>
      </c>
      <c r="D65" s="24">
        <v>118</v>
      </c>
      <c r="E65" s="24">
        <v>114</v>
      </c>
      <c r="F65" s="24"/>
      <c r="G65" s="24"/>
      <c r="H65" s="130">
        <v>232</v>
      </c>
      <c r="I65" s="130">
        <v>176</v>
      </c>
      <c r="J65" s="130">
        <v>87</v>
      </c>
      <c r="K65" s="24">
        <v>87</v>
      </c>
      <c r="L65" s="24"/>
      <c r="M65" s="24">
        <v>89</v>
      </c>
      <c r="N65" s="24"/>
      <c r="O65" s="24">
        <v>56</v>
      </c>
      <c r="P65" s="24"/>
      <c r="Q65" s="24"/>
      <c r="R65" s="24"/>
      <c r="S65" s="130">
        <v>145</v>
      </c>
      <c r="T65" s="131">
        <v>0.49431818181818182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B65" s="27">
        <v>0.84050000000000002</v>
      </c>
      <c r="AC65" s="28">
        <v>61</v>
      </c>
    </row>
    <row r="66" spans="1:29" s="26" customFormat="1" ht="24" customHeight="1" x14ac:dyDescent="0.25">
      <c r="A66" s="22" t="s">
        <v>260</v>
      </c>
      <c r="B66" s="23" t="s">
        <v>187</v>
      </c>
      <c r="C66" s="130">
        <v>142</v>
      </c>
      <c r="D66" s="24">
        <v>115</v>
      </c>
      <c r="E66" s="24">
        <v>27</v>
      </c>
      <c r="F66" s="24"/>
      <c r="G66" s="24"/>
      <c r="H66" s="130">
        <v>142</v>
      </c>
      <c r="I66" s="130">
        <v>76</v>
      </c>
      <c r="J66" s="130">
        <v>22</v>
      </c>
      <c r="K66" s="24">
        <v>22</v>
      </c>
      <c r="L66" s="24">
        <v>0</v>
      </c>
      <c r="M66" s="24">
        <v>54</v>
      </c>
      <c r="N66" s="24"/>
      <c r="O66" s="24">
        <v>62</v>
      </c>
      <c r="P66" s="24"/>
      <c r="Q66" s="24"/>
      <c r="R66" s="24">
        <v>4</v>
      </c>
      <c r="S66" s="130">
        <v>120</v>
      </c>
      <c r="T66" s="131">
        <v>0.28947368421052633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B66" s="27">
        <v>0.84050000000000002</v>
      </c>
      <c r="AC66" s="28">
        <v>42</v>
      </c>
    </row>
    <row r="67" spans="1:29" s="26" customFormat="1" ht="24" customHeight="1" x14ac:dyDescent="0.25">
      <c r="A67" s="22" t="s">
        <v>309</v>
      </c>
      <c r="B67" s="23"/>
      <c r="C67" s="130"/>
      <c r="D67" s="24"/>
      <c r="E67" s="24"/>
      <c r="F67" s="24"/>
      <c r="G67" s="24"/>
      <c r="H67" s="130"/>
      <c r="I67" s="130"/>
      <c r="J67" s="130"/>
      <c r="K67" s="24"/>
      <c r="L67" s="24"/>
      <c r="M67" s="24"/>
      <c r="N67" s="24"/>
      <c r="O67" s="24"/>
      <c r="P67" s="24"/>
      <c r="Q67" s="24"/>
      <c r="R67" s="24"/>
      <c r="S67" s="130"/>
      <c r="T67" s="131" t="e">
        <v>#DIV/0!</v>
      </c>
      <c r="U67" s="25"/>
      <c r="V67" s="25"/>
      <c r="W67" s="25"/>
      <c r="X67" s="25"/>
      <c r="Y67" s="25"/>
      <c r="Z67" s="25"/>
      <c r="AB67" s="27"/>
      <c r="AC67" s="28"/>
    </row>
    <row r="68" spans="1:29" s="26" customFormat="1" ht="24" customHeight="1" x14ac:dyDescent="0.25">
      <c r="A68" s="22"/>
      <c r="B68" s="23"/>
      <c r="C68" s="130"/>
      <c r="D68" s="24"/>
      <c r="E68" s="24"/>
      <c r="F68" s="24"/>
      <c r="G68" s="24"/>
      <c r="H68" s="130"/>
      <c r="I68" s="130"/>
      <c r="J68" s="130"/>
      <c r="K68" s="24"/>
      <c r="L68" s="24"/>
      <c r="M68" s="24"/>
      <c r="N68" s="24"/>
      <c r="O68" s="24"/>
      <c r="P68" s="24"/>
      <c r="Q68" s="24"/>
      <c r="R68" s="24"/>
      <c r="S68" s="130"/>
      <c r="T68" s="131" t="e">
        <v>#DIV/0!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B68" s="27">
        <v>0.84050000000000002</v>
      </c>
      <c r="AC68" s="28">
        <v>0</v>
      </c>
    </row>
    <row r="69" spans="1:29" s="26" customFormat="1" ht="24" customHeight="1" x14ac:dyDescent="0.25">
      <c r="A69" s="136" t="s">
        <v>15</v>
      </c>
      <c r="B69" s="133" t="s">
        <v>281</v>
      </c>
      <c r="C69" s="130">
        <v>1195</v>
      </c>
      <c r="D69" s="130">
        <v>751</v>
      </c>
      <c r="E69" s="130">
        <v>444</v>
      </c>
      <c r="F69" s="130">
        <v>0</v>
      </c>
      <c r="G69" s="130">
        <v>0</v>
      </c>
      <c r="H69" s="130">
        <v>1195</v>
      </c>
      <c r="I69" s="130">
        <v>619</v>
      </c>
      <c r="J69" s="130">
        <v>378</v>
      </c>
      <c r="K69" s="130">
        <v>373</v>
      </c>
      <c r="L69" s="130">
        <v>5</v>
      </c>
      <c r="M69" s="130">
        <v>241</v>
      </c>
      <c r="N69" s="130">
        <v>0</v>
      </c>
      <c r="O69" s="130">
        <v>557</v>
      </c>
      <c r="P69" s="130">
        <v>15</v>
      </c>
      <c r="Q69" s="130">
        <v>0</v>
      </c>
      <c r="R69" s="130">
        <v>4</v>
      </c>
      <c r="S69" s="130">
        <v>817</v>
      </c>
      <c r="T69" s="131">
        <v>0.61066235864297258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B69" s="27">
        <v>0.84050000000000002</v>
      </c>
      <c r="AC69" s="28">
        <v>143</v>
      </c>
    </row>
    <row r="70" spans="1:29" s="26" customFormat="1" ht="24" customHeight="1" x14ac:dyDescent="0.25">
      <c r="A70" s="22" t="s">
        <v>122</v>
      </c>
      <c r="B70" s="23" t="s">
        <v>183</v>
      </c>
      <c r="C70" s="130">
        <v>336</v>
      </c>
      <c r="D70" s="24">
        <v>207</v>
      </c>
      <c r="E70" s="24">
        <v>129</v>
      </c>
      <c r="F70" s="24"/>
      <c r="G70" s="24"/>
      <c r="H70" s="130">
        <v>336</v>
      </c>
      <c r="I70" s="130">
        <v>164</v>
      </c>
      <c r="J70" s="130">
        <v>113</v>
      </c>
      <c r="K70" s="24">
        <v>113</v>
      </c>
      <c r="L70" s="24"/>
      <c r="M70" s="24">
        <v>51</v>
      </c>
      <c r="N70" s="24"/>
      <c r="O70" s="24">
        <v>166</v>
      </c>
      <c r="P70" s="24">
        <v>5</v>
      </c>
      <c r="Q70" s="24"/>
      <c r="R70" s="24">
        <v>1</v>
      </c>
      <c r="S70" s="130">
        <v>223</v>
      </c>
      <c r="T70" s="131">
        <v>0.68902439024390238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B70" s="27">
        <v>0.84050000000000002</v>
      </c>
      <c r="AC70" s="28">
        <v>25</v>
      </c>
    </row>
    <row r="71" spans="1:29" s="26" customFormat="1" ht="24" customHeight="1" x14ac:dyDescent="0.25">
      <c r="A71" s="22" t="s">
        <v>123</v>
      </c>
      <c r="B71" s="23" t="s">
        <v>190</v>
      </c>
      <c r="C71" s="130">
        <v>126</v>
      </c>
      <c r="D71" s="24">
        <v>66</v>
      </c>
      <c r="E71" s="24">
        <v>60</v>
      </c>
      <c r="F71" s="24"/>
      <c r="G71" s="24"/>
      <c r="H71" s="130">
        <v>126</v>
      </c>
      <c r="I71" s="130">
        <v>80</v>
      </c>
      <c r="J71" s="130">
        <v>44</v>
      </c>
      <c r="K71" s="24">
        <v>42</v>
      </c>
      <c r="L71" s="24">
        <v>2</v>
      </c>
      <c r="M71" s="24">
        <v>36</v>
      </c>
      <c r="N71" s="24"/>
      <c r="O71" s="24">
        <v>41</v>
      </c>
      <c r="P71" s="24">
        <v>2</v>
      </c>
      <c r="Q71" s="24"/>
      <c r="R71" s="24">
        <v>3</v>
      </c>
      <c r="S71" s="130">
        <v>82</v>
      </c>
      <c r="T71" s="131">
        <v>0.55000000000000004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B71" s="27">
        <v>0.84050000000000002</v>
      </c>
      <c r="AC71" s="28">
        <v>24</v>
      </c>
    </row>
    <row r="72" spans="1:29" s="26" customFormat="1" ht="24" customHeight="1" x14ac:dyDescent="0.25">
      <c r="A72" s="22" t="s">
        <v>124</v>
      </c>
      <c r="B72" s="23" t="s">
        <v>321</v>
      </c>
      <c r="C72" s="130">
        <v>149</v>
      </c>
      <c r="D72" s="24">
        <v>110</v>
      </c>
      <c r="E72" s="24">
        <v>39</v>
      </c>
      <c r="F72" s="24"/>
      <c r="G72" s="24"/>
      <c r="H72" s="130">
        <v>149</v>
      </c>
      <c r="I72" s="130">
        <v>74</v>
      </c>
      <c r="J72" s="130">
        <v>35</v>
      </c>
      <c r="K72" s="24">
        <v>34</v>
      </c>
      <c r="L72" s="24">
        <v>1</v>
      </c>
      <c r="M72" s="24">
        <v>39</v>
      </c>
      <c r="N72" s="24"/>
      <c r="O72" s="24">
        <v>75</v>
      </c>
      <c r="P72" s="24"/>
      <c r="Q72" s="24"/>
      <c r="R72" s="24"/>
      <c r="S72" s="130">
        <v>114</v>
      </c>
      <c r="T72" s="131">
        <v>0.47297297297297297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B72" s="27">
        <v>0.84050000000000002</v>
      </c>
      <c r="AC72" s="28">
        <v>28</v>
      </c>
    </row>
    <row r="73" spans="1:29" s="26" customFormat="1" ht="24" customHeight="1" x14ac:dyDescent="0.25">
      <c r="A73" s="22" t="s">
        <v>125</v>
      </c>
      <c r="B73" s="23" t="s">
        <v>299</v>
      </c>
      <c r="C73" s="130">
        <v>126</v>
      </c>
      <c r="D73" s="24">
        <v>84</v>
      </c>
      <c r="E73" s="24">
        <v>42</v>
      </c>
      <c r="F73" s="24"/>
      <c r="G73" s="24"/>
      <c r="H73" s="130">
        <v>126</v>
      </c>
      <c r="I73" s="130">
        <v>60</v>
      </c>
      <c r="J73" s="130">
        <v>36</v>
      </c>
      <c r="K73" s="24">
        <v>35</v>
      </c>
      <c r="L73" s="24">
        <v>1</v>
      </c>
      <c r="M73" s="24">
        <v>24</v>
      </c>
      <c r="N73" s="24"/>
      <c r="O73" s="24">
        <v>66</v>
      </c>
      <c r="P73" s="24"/>
      <c r="Q73" s="24"/>
      <c r="R73" s="24"/>
      <c r="S73" s="130">
        <v>90</v>
      </c>
      <c r="T73" s="131">
        <v>0.6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B73" s="27">
        <v>0.84050000000000002</v>
      </c>
      <c r="AC73" s="28">
        <v>15</v>
      </c>
    </row>
    <row r="74" spans="1:29" s="26" customFormat="1" ht="24" customHeight="1" x14ac:dyDescent="0.25">
      <c r="A74" s="22" t="s">
        <v>126</v>
      </c>
      <c r="B74" s="23" t="s">
        <v>191</v>
      </c>
      <c r="C74" s="130">
        <v>199</v>
      </c>
      <c r="D74" s="24">
        <v>123</v>
      </c>
      <c r="E74" s="24">
        <v>76</v>
      </c>
      <c r="F74" s="24"/>
      <c r="G74" s="24"/>
      <c r="H74" s="130">
        <v>199</v>
      </c>
      <c r="I74" s="130">
        <v>107</v>
      </c>
      <c r="J74" s="130">
        <v>61</v>
      </c>
      <c r="K74" s="24">
        <v>61</v>
      </c>
      <c r="L74" s="24"/>
      <c r="M74" s="24">
        <v>46</v>
      </c>
      <c r="N74" s="24"/>
      <c r="O74" s="24">
        <v>90</v>
      </c>
      <c r="P74" s="24">
        <v>2</v>
      </c>
      <c r="Q74" s="24"/>
      <c r="R74" s="24"/>
      <c r="S74" s="130">
        <v>138</v>
      </c>
      <c r="T74" s="131">
        <v>0.57009345794392519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B74" s="27">
        <v>0.84050000000000002</v>
      </c>
      <c r="AC74" s="28">
        <v>29</v>
      </c>
    </row>
    <row r="75" spans="1:29" s="26" customFormat="1" ht="24" customHeight="1" x14ac:dyDescent="0.25">
      <c r="A75" s="22" t="s">
        <v>127</v>
      </c>
      <c r="B75" s="23" t="s">
        <v>184</v>
      </c>
      <c r="C75" s="130">
        <v>120</v>
      </c>
      <c r="D75" s="24">
        <v>79</v>
      </c>
      <c r="E75" s="24">
        <v>41</v>
      </c>
      <c r="F75" s="24"/>
      <c r="G75" s="24"/>
      <c r="H75" s="130">
        <v>120</v>
      </c>
      <c r="I75" s="130">
        <v>63</v>
      </c>
      <c r="J75" s="130">
        <v>43</v>
      </c>
      <c r="K75" s="24">
        <v>42</v>
      </c>
      <c r="L75" s="24">
        <v>1</v>
      </c>
      <c r="M75" s="24">
        <v>20</v>
      </c>
      <c r="N75" s="24"/>
      <c r="O75" s="24">
        <v>56</v>
      </c>
      <c r="P75" s="24">
        <v>1</v>
      </c>
      <c r="Q75" s="24"/>
      <c r="R75" s="24"/>
      <c r="S75" s="130">
        <v>77</v>
      </c>
      <c r="T75" s="131">
        <v>0.68253968253968256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B75" s="27">
        <v>0.84050000000000002</v>
      </c>
      <c r="AC75" s="28">
        <v>10</v>
      </c>
    </row>
    <row r="76" spans="1:29" s="26" customFormat="1" ht="24" customHeight="1" x14ac:dyDescent="0.25">
      <c r="A76" s="22" t="s">
        <v>128</v>
      </c>
      <c r="B76" s="23" t="s">
        <v>185</v>
      </c>
      <c r="C76" s="130">
        <v>139</v>
      </c>
      <c r="D76" s="24">
        <v>82</v>
      </c>
      <c r="E76" s="24">
        <v>57</v>
      </c>
      <c r="F76" s="24"/>
      <c r="G76" s="24"/>
      <c r="H76" s="130">
        <v>139</v>
      </c>
      <c r="I76" s="130">
        <v>71</v>
      </c>
      <c r="J76" s="130">
        <v>46</v>
      </c>
      <c r="K76" s="24">
        <v>46</v>
      </c>
      <c r="L76" s="24"/>
      <c r="M76" s="24">
        <v>25</v>
      </c>
      <c r="N76" s="24"/>
      <c r="O76" s="24">
        <v>63</v>
      </c>
      <c r="P76" s="24">
        <v>5</v>
      </c>
      <c r="Q76" s="24"/>
      <c r="R76" s="24"/>
      <c r="S76" s="130">
        <v>93</v>
      </c>
      <c r="T76" s="131">
        <v>0.647887323943662</v>
      </c>
      <c r="U76" s="25"/>
      <c r="V76" s="25"/>
      <c r="W76" s="25"/>
      <c r="X76" s="25"/>
      <c r="Y76" s="25"/>
      <c r="Z76" s="25"/>
      <c r="AB76" s="27"/>
      <c r="AC76" s="28"/>
    </row>
    <row r="77" spans="1:29" s="26" customFormat="1" ht="24" customHeight="1" x14ac:dyDescent="0.25">
      <c r="A77" s="22" t="s">
        <v>310</v>
      </c>
      <c r="B77" s="23"/>
      <c r="C77" s="130"/>
      <c r="D77" s="24"/>
      <c r="E77" s="24"/>
      <c r="F77" s="24"/>
      <c r="G77" s="24"/>
      <c r="H77" s="130"/>
      <c r="I77" s="130"/>
      <c r="J77" s="130"/>
      <c r="K77" s="24"/>
      <c r="L77" s="24"/>
      <c r="M77" s="24"/>
      <c r="N77" s="24"/>
      <c r="O77" s="24"/>
      <c r="P77" s="24"/>
      <c r="Q77" s="24"/>
      <c r="R77" s="24"/>
      <c r="S77" s="130"/>
      <c r="T77" s="131" t="e">
        <v>#DIV/0!</v>
      </c>
      <c r="U77" s="25"/>
      <c r="V77" s="25"/>
      <c r="W77" s="25"/>
      <c r="X77" s="25"/>
      <c r="Y77" s="25"/>
      <c r="Z77" s="25"/>
      <c r="AB77" s="27"/>
      <c r="AC77" s="28"/>
    </row>
    <row r="78" spans="1:29" s="26" customFormat="1" ht="24" customHeight="1" x14ac:dyDescent="0.25">
      <c r="A78" s="22"/>
      <c r="B78" s="23"/>
      <c r="C78" s="130"/>
      <c r="D78" s="24"/>
      <c r="E78" s="24"/>
      <c r="F78" s="24"/>
      <c r="G78" s="24"/>
      <c r="H78" s="130"/>
      <c r="I78" s="130"/>
      <c r="J78" s="130"/>
      <c r="K78" s="24"/>
      <c r="L78" s="24"/>
      <c r="M78" s="24"/>
      <c r="N78" s="24"/>
      <c r="O78" s="24"/>
      <c r="P78" s="24"/>
      <c r="Q78" s="24"/>
      <c r="R78" s="24"/>
      <c r="S78" s="130"/>
      <c r="T78" s="131" t="e">
        <v>#DIV/0!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B78" s="27">
        <v>0.84050000000000002</v>
      </c>
      <c r="AC78" s="28">
        <v>0</v>
      </c>
    </row>
    <row r="79" spans="1:29" s="26" customFormat="1" ht="20.25" customHeight="1" x14ac:dyDescent="0.25">
      <c r="A79" s="22"/>
      <c r="B79" s="23"/>
      <c r="C79" s="130">
        <v>0</v>
      </c>
      <c r="D79" s="24"/>
      <c r="E79" s="24"/>
      <c r="F79" s="24"/>
      <c r="G79" s="24"/>
      <c r="H79" s="130">
        <v>0</v>
      </c>
      <c r="I79" s="130">
        <v>0</v>
      </c>
      <c r="J79" s="130">
        <v>0</v>
      </c>
      <c r="K79" s="24"/>
      <c r="L79" s="24"/>
      <c r="M79" s="24"/>
      <c r="N79" s="24"/>
      <c r="O79" s="24"/>
      <c r="P79" s="24"/>
      <c r="Q79" s="24"/>
      <c r="R79" s="24"/>
      <c r="S79" s="130">
        <v>0</v>
      </c>
      <c r="T79" s="131" t="e">
        <v>#DIV/0!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B79" s="27">
        <v>0.84050000000000002</v>
      </c>
      <c r="AC79" s="28">
        <v>0</v>
      </c>
    </row>
    <row r="80" spans="1:29" s="26" customFormat="1" ht="24" customHeight="1" x14ac:dyDescent="0.25">
      <c r="A80" s="136" t="s">
        <v>17</v>
      </c>
      <c r="B80" s="133" t="s">
        <v>282</v>
      </c>
      <c r="C80" s="130">
        <v>539</v>
      </c>
      <c r="D80" s="130">
        <v>253</v>
      </c>
      <c r="E80" s="130">
        <v>286</v>
      </c>
      <c r="F80" s="130">
        <v>0</v>
      </c>
      <c r="G80" s="130">
        <v>0</v>
      </c>
      <c r="H80" s="130">
        <v>539</v>
      </c>
      <c r="I80" s="130">
        <v>418</v>
      </c>
      <c r="J80" s="130">
        <v>238</v>
      </c>
      <c r="K80" s="130">
        <v>236</v>
      </c>
      <c r="L80" s="130">
        <v>2</v>
      </c>
      <c r="M80" s="130">
        <v>179</v>
      </c>
      <c r="N80" s="130">
        <v>1</v>
      </c>
      <c r="O80" s="130">
        <v>103</v>
      </c>
      <c r="P80" s="130">
        <v>18</v>
      </c>
      <c r="Q80" s="130">
        <v>0</v>
      </c>
      <c r="R80" s="130">
        <v>0</v>
      </c>
      <c r="S80" s="130">
        <v>301</v>
      </c>
      <c r="T80" s="131">
        <v>0.56937799043062198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B80" s="27">
        <v>0.84050000000000002</v>
      </c>
      <c r="AC80" s="28">
        <v>114</v>
      </c>
    </row>
    <row r="81" spans="1:29" s="26" customFormat="1" ht="24" customHeight="1" x14ac:dyDescent="0.25">
      <c r="A81" s="22" t="s">
        <v>129</v>
      </c>
      <c r="B81" s="23" t="s">
        <v>206</v>
      </c>
      <c r="C81" s="130">
        <v>74</v>
      </c>
      <c r="D81" s="24">
        <v>9</v>
      </c>
      <c r="E81" s="24">
        <v>65</v>
      </c>
      <c r="F81" s="24">
        <v>0</v>
      </c>
      <c r="G81" s="24"/>
      <c r="H81" s="130">
        <v>74</v>
      </c>
      <c r="I81" s="130">
        <v>73</v>
      </c>
      <c r="J81" s="130">
        <v>59</v>
      </c>
      <c r="K81" s="24">
        <v>59</v>
      </c>
      <c r="L81" s="24">
        <v>0</v>
      </c>
      <c r="M81" s="24">
        <v>14</v>
      </c>
      <c r="N81" s="24">
        <v>0</v>
      </c>
      <c r="O81" s="24">
        <v>1</v>
      </c>
      <c r="P81" s="24">
        <v>0</v>
      </c>
      <c r="Q81" s="24"/>
      <c r="R81" s="24"/>
      <c r="S81" s="130">
        <v>15</v>
      </c>
      <c r="T81" s="131">
        <v>0.80821917808219179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B81" s="27">
        <v>0.84050000000000002</v>
      </c>
      <c r="AC81" s="28">
        <v>3</v>
      </c>
    </row>
    <row r="82" spans="1:29" s="26" customFormat="1" ht="24" customHeight="1" x14ac:dyDescent="0.25">
      <c r="A82" s="22" t="s">
        <v>130</v>
      </c>
      <c r="B82" s="23" t="s">
        <v>222</v>
      </c>
      <c r="C82" s="130">
        <v>125</v>
      </c>
      <c r="D82" s="24">
        <v>59</v>
      </c>
      <c r="E82" s="24">
        <v>66</v>
      </c>
      <c r="F82" s="24">
        <v>0</v>
      </c>
      <c r="G82" s="24"/>
      <c r="H82" s="130">
        <v>125</v>
      </c>
      <c r="I82" s="130">
        <v>98</v>
      </c>
      <c r="J82" s="130">
        <v>51</v>
      </c>
      <c r="K82" s="24">
        <v>51</v>
      </c>
      <c r="L82" s="24"/>
      <c r="M82" s="24">
        <v>47</v>
      </c>
      <c r="N82" s="24"/>
      <c r="O82" s="24">
        <v>27</v>
      </c>
      <c r="P82" s="24">
        <v>0</v>
      </c>
      <c r="Q82" s="24"/>
      <c r="R82" s="24"/>
      <c r="S82" s="130">
        <v>74</v>
      </c>
      <c r="T82" s="131">
        <v>0.52040816326530615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B82" s="27">
        <v>0.84050000000000002</v>
      </c>
      <c r="AC82" s="28">
        <v>32</v>
      </c>
    </row>
    <row r="83" spans="1:29" s="26" customFormat="1" ht="24" customHeight="1" x14ac:dyDescent="0.25">
      <c r="A83" s="22" t="s">
        <v>131</v>
      </c>
      <c r="B83" s="23" t="s">
        <v>297</v>
      </c>
      <c r="C83" s="130">
        <v>100</v>
      </c>
      <c r="D83" s="24">
        <v>45</v>
      </c>
      <c r="E83" s="24">
        <v>55</v>
      </c>
      <c r="F83" s="24">
        <v>0</v>
      </c>
      <c r="G83" s="24"/>
      <c r="H83" s="130">
        <v>100</v>
      </c>
      <c r="I83" s="130">
        <v>84</v>
      </c>
      <c r="J83" s="130">
        <v>49</v>
      </c>
      <c r="K83" s="24">
        <v>48</v>
      </c>
      <c r="L83" s="24">
        <v>1</v>
      </c>
      <c r="M83" s="24">
        <v>34</v>
      </c>
      <c r="N83" s="24">
        <v>1</v>
      </c>
      <c r="O83" s="24">
        <v>14</v>
      </c>
      <c r="P83" s="24">
        <v>2</v>
      </c>
      <c r="Q83" s="24"/>
      <c r="R83" s="24"/>
      <c r="S83" s="130">
        <v>51</v>
      </c>
      <c r="T83" s="131">
        <v>0.58333333333333337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B83" s="27">
        <v>0.84050000000000002</v>
      </c>
      <c r="AC83" s="28">
        <v>22</v>
      </c>
    </row>
    <row r="84" spans="1:29" s="26" customFormat="1" ht="24" customHeight="1" x14ac:dyDescent="0.25">
      <c r="A84" s="22" t="s">
        <v>132</v>
      </c>
      <c r="B84" s="23" t="s">
        <v>300</v>
      </c>
      <c r="C84" s="130">
        <v>74</v>
      </c>
      <c r="D84" s="24">
        <v>34</v>
      </c>
      <c r="E84" s="24">
        <v>40</v>
      </c>
      <c r="F84" s="24">
        <v>0</v>
      </c>
      <c r="G84" s="24"/>
      <c r="H84" s="130">
        <v>74</v>
      </c>
      <c r="I84" s="130">
        <v>63</v>
      </c>
      <c r="J84" s="130">
        <v>32</v>
      </c>
      <c r="K84" s="24">
        <v>31</v>
      </c>
      <c r="L84" s="24">
        <v>1</v>
      </c>
      <c r="M84" s="24">
        <v>31</v>
      </c>
      <c r="N84" s="24">
        <v>0</v>
      </c>
      <c r="O84" s="24">
        <v>11</v>
      </c>
      <c r="P84" s="24">
        <v>0</v>
      </c>
      <c r="Q84" s="24">
        <v>0</v>
      </c>
      <c r="R84" s="24"/>
      <c r="S84" s="130">
        <v>42</v>
      </c>
      <c r="T84" s="131">
        <v>0.50793650793650791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B84" s="27">
        <v>0.84050000000000002</v>
      </c>
      <c r="AC84" s="28">
        <v>21</v>
      </c>
    </row>
    <row r="85" spans="1:29" s="26" customFormat="1" ht="24" customHeight="1" x14ac:dyDescent="0.25">
      <c r="A85" s="22" t="s">
        <v>133</v>
      </c>
      <c r="B85" s="23" t="s">
        <v>181</v>
      </c>
      <c r="C85" s="130">
        <v>124</v>
      </c>
      <c r="D85" s="24">
        <v>88</v>
      </c>
      <c r="E85" s="24">
        <v>36</v>
      </c>
      <c r="F85" s="24"/>
      <c r="G85" s="24"/>
      <c r="H85" s="130">
        <v>124</v>
      </c>
      <c r="I85" s="130">
        <v>67</v>
      </c>
      <c r="J85" s="130">
        <v>32</v>
      </c>
      <c r="K85" s="24">
        <v>32</v>
      </c>
      <c r="L85" s="24">
        <v>0</v>
      </c>
      <c r="M85" s="24">
        <v>35</v>
      </c>
      <c r="N85" s="24">
        <v>0</v>
      </c>
      <c r="O85" s="24">
        <v>42</v>
      </c>
      <c r="P85" s="24">
        <v>15</v>
      </c>
      <c r="Q85" s="24"/>
      <c r="R85" s="24"/>
      <c r="S85" s="130">
        <v>92</v>
      </c>
      <c r="T85" s="131">
        <v>0.47761194029850745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B85" s="27">
        <v>0.84050000000000002</v>
      </c>
      <c r="AC85" s="28">
        <v>25</v>
      </c>
    </row>
    <row r="86" spans="1:29" s="26" customFormat="1" ht="24" customHeight="1" x14ac:dyDescent="0.25">
      <c r="A86" s="22" t="s">
        <v>134</v>
      </c>
      <c r="B86" s="23" t="s">
        <v>311</v>
      </c>
      <c r="C86" s="130">
        <v>9</v>
      </c>
      <c r="D86" s="24">
        <v>0</v>
      </c>
      <c r="E86" s="24">
        <v>9</v>
      </c>
      <c r="F86" s="24"/>
      <c r="G86" s="24"/>
      <c r="H86" s="130">
        <v>9</v>
      </c>
      <c r="I86" s="130">
        <v>9</v>
      </c>
      <c r="J86" s="130">
        <v>4</v>
      </c>
      <c r="K86" s="24">
        <v>4</v>
      </c>
      <c r="L86" s="24">
        <v>0</v>
      </c>
      <c r="M86" s="24">
        <v>5</v>
      </c>
      <c r="N86" s="24">
        <v>0</v>
      </c>
      <c r="O86" s="24">
        <v>0</v>
      </c>
      <c r="P86" s="24">
        <v>0</v>
      </c>
      <c r="Q86" s="24"/>
      <c r="R86" s="24"/>
      <c r="S86" s="130">
        <v>5</v>
      </c>
      <c r="T86" s="131">
        <v>0.44444444444444442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B86" s="27">
        <v>0.84050000000000002</v>
      </c>
      <c r="AC86" s="28">
        <v>4</v>
      </c>
    </row>
    <row r="87" spans="1:29" s="26" customFormat="1" ht="24" customHeight="1" x14ac:dyDescent="0.25">
      <c r="A87" s="22" t="s">
        <v>313</v>
      </c>
      <c r="B87" s="23" t="s">
        <v>312</v>
      </c>
      <c r="C87" s="130">
        <v>11</v>
      </c>
      <c r="D87" s="24">
        <v>3</v>
      </c>
      <c r="E87" s="24">
        <v>8</v>
      </c>
      <c r="F87" s="24"/>
      <c r="G87" s="24"/>
      <c r="H87" s="130">
        <v>11</v>
      </c>
      <c r="I87" s="130">
        <v>11</v>
      </c>
      <c r="J87" s="130">
        <v>5</v>
      </c>
      <c r="K87" s="24">
        <v>5</v>
      </c>
      <c r="L87" s="24"/>
      <c r="M87" s="24">
        <v>6</v>
      </c>
      <c r="N87" s="24"/>
      <c r="O87" s="24"/>
      <c r="P87" s="24"/>
      <c r="Q87" s="24"/>
      <c r="R87" s="24"/>
      <c r="S87" s="130">
        <v>6</v>
      </c>
      <c r="T87" s="131">
        <v>0.45454545454545453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B87" s="27"/>
      <c r="AC87" s="28"/>
    </row>
    <row r="88" spans="1:29" s="26" customFormat="1" ht="24" customHeight="1" x14ac:dyDescent="0.25">
      <c r="A88" s="22" t="s">
        <v>314</v>
      </c>
      <c r="B88" s="23" t="s">
        <v>324</v>
      </c>
      <c r="C88" s="130">
        <v>22</v>
      </c>
      <c r="D88" s="24">
        <v>15</v>
      </c>
      <c r="E88" s="24">
        <v>7</v>
      </c>
      <c r="F88" s="24"/>
      <c r="G88" s="24"/>
      <c r="H88" s="130">
        <v>22</v>
      </c>
      <c r="I88" s="130">
        <v>13</v>
      </c>
      <c r="J88" s="130">
        <v>6</v>
      </c>
      <c r="K88" s="24">
        <v>6</v>
      </c>
      <c r="L88" s="24"/>
      <c r="M88" s="24">
        <v>7</v>
      </c>
      <c r="N88" s="24"/>
      <c r="O88" s="24">
        <v>8</v>
      </c>
      <c r="P88" s="24">
        <v>1</v>
      </c>
      <c r="Q88" s="24"/>
      <c r="R88" s="24"/>
      <c r="S88" s="130">
        <v>16</v>
      </c>
      <c r="T88" s="131">
        <v>0.46153846153846156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B88" s="27"/>
      <c r="AC88" s="28"/>
    </row>
    <row r="89" spans="1:29" s="26" customFormat="1" ht="24" customHeight="1" x14ac:dyDescent="0.25">
      <c r="A89" s="22"/>
      <c r="B89" s="23"/>
      <c r="C89" s="130">
        <v>0</v>
      </c>
      <c r="D89" s="24"/>
      <c r="E89" s="24"/>
      <c r="F89" s="24"/>
      <c r="G89" s="24"/>
      <c r="H89" s="130">
        <v>0</v>
      </c>
      <c r="I89" s="130">
        <v>0</v>
      </c>
      <c r="J89" s="130">
        <v>0</v>
      </c>
      <c r="K89" s="24"/>
      <c r="L89" s="24"/>
      <c r="M89" s="24"/>
      <c r="N89" s="24"/>
      <c r="O89" s="24"/>
      <c r="P89" s="24"/>
      <c r="Q89" s="24"/>
      <c r="R89" s="24"/>
      <c r="S89" s="130">
        <v>0</v>
      </c>
      <c r="T89" s="131" t="e">
        <v>#DIV/0!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B89" s="27">
        <v>0.84050000000000002</v>
      </c>
      <c r="AC89" s="28">
        <v>0</v>
      </c>
    </row>
    <row r="90" spans="1:29" s="26" customFormat="1" ht="24" customHeight="1" x14ac:dyDescent="0.25">
      <c r="A90" s="136" t="s">
        <v>17</v>
      </c>
      <c r="B90" s="133" t="s">
        <v>283</v>
      </c>
      <c r="C90" s="130">
        <v>686</v>
      </c>
      <c r="D90" s="130">
        <v>355</v>
      </c>
      <c r="E90" s="130">
        <v>331</v>
      </c>
      <c r="F90" s="130">
        <v>3</v>
      </c>
      <c r="G90" s="130">
        <v>1</v>
      </c>
      <c r="H90" s="130">
        <v>682</v>
      </c>
      <c r="I90" s="130">
        <v>523</v>
      </c>
      <c r="J90" s="130">
        <v>227</v>
      </c>
      <c r="K90" s="130">
        <v>221</v>
      </c>
      <c r="L90" s="130">
        <v>6</v>
      </c>
      <c r="M90" s="130">
        <v>296</v>
      </c>
      <c r="N90" s="130">
        <v>0</v>
      </c>
      <c r="O90" s="130">
        <v>156</v>
      </c>
      <c r="P90" s="130">
        <v>3</v>
      </c>
      <c r="Q90" s="130">
        <v>0</v>
      </c>
      <c r="R90" s="130">
        <v>0</v>
      </c>
      <c r="S90" s="130">
        <v>455</v>
      </c>
      <c r="T90" s="131">
        <v>0.4340344168260038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B90" s="27">
        <v>0.84050000000000002</v>
      </c>
      <c r="AC90" s="28">
        <v>213</v>
      </c>
    </row>
    <row r="91" spans="1:29" s="26" customFormat="1" ht="24" customHeight="1" x14ac:dyDescent="0.25">
      <c r="A91" s="22" t="s">
        <v>135</v>
      </c>
      <c r="B91" s="23" t="s">
        <v>188</v>
      </c>
      <c r="C91" s="130">
        <v>126</v>
      </c>
      <c r="D91" s="24">
        <v>82</v>
      </c>
      <c r="E91" s="24">
        <v>44</v>
      </c>
      <c r="F91" s="24">
        <v>0</v>
      </c>
      <c r="G91" s="24">
        <v>0</v>
      </c>
      <c r="H91" s="130">
        <v>126</v>
      </c>
      <c r="I91" s="130">
        <v>87</v>
      </c>
      <c r="J91" s="130">
        <v>40</v>
      </c>
      <c r="K91" s="24">
        <v>39</v>
      </c>
      <c r="L91" s="24">
        <v>1</v>
      </c>
      <c r="M91" s="24">
        <v>47</v>
      </c>
      <c r="N91" s="24">
        <v>0</v>
      </c>
      <c r="O91" s="24">
        <v>37</v>
      </c>
      <c r="P91" s="24">
        <v>2</v>
      </c>
      <c r="Q91" s="24">
        <v>0</v>
      </c>
      <c r="R91" s="24">
        <v>0</v>
      </c>
      <c r="S91" s="130">
        <v>86</v>
      </c>
      <c r="T91" s="131">
        <v>0.45977011494252873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B91" s="27">
        <v>0.84050000000000002</v>
      </c>
      <c r="AC91" s="28">
        <v>34</v>
      </c>
    </row>
    <row r="92" spans="1:29" s="26" customFormat="1" ht="24" customHeight="1" x14ac:dyDescent="0.25">
      <c r="A92" s="22" t="s">
        <v>136</v>
      </c>
      <c r="B92" s="23" t="s">
        <v>220</v>
      </c>
      <c r="C92" s="130">
        <v>169</v>
      </c>
      <c r="D92" s="24">
        <v>61</v>
      </c>
      <c r="E92" s="24">
        <v>108</v>
      </c>
      <c r="F92" s="24">
        <v>2</v>
      </c>
      <c r="G92" s="24">
        <v>1</v>
      </c>
      <c r="H92" s="130">
        <v>166</v>
      </c>
      <c r="I92" s="130">
        <v>149</v>
      </c>
      <c r="J92" s="130">
        <v>64</v>
      </c>
      <c r="K92" s="24">
        <v>63</v>
      </c>
      <c r="L92" s="24">
        <v>1</v>
      </c>
      <c r="M92" s="24">
        <v>85</v>
      </c>
      <c r="N92" s="24">
        <v>0</v>
      </c>
      <c r="O92" s="24">
        <v>17</v>
      </c>
      <c r="P92" s="24">
        <v>0</v>
      </c>
      <c r="Q92" s="24">
        <v>0</v>
      </c>
      <c r="R92" s="24">
        <v>0</v>
      </c>
      <c r="S92" s="130">
        <v>102</v>
      </c>
      <c r="T92" s="131">
        <v>0.42953020134228187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B92" s="27">
        <v>0.84050000000000002</v>
      </c>
      <c r="AC92" s="28">
        <v>62</v>
      </c>
    </row>
    <row r="93" spans="1:29" s="26" customFormat="1" ht="24" customHeight="1" x14ac:dyDescent="0.25">
      <c r="A93" s="22" t="s">
        <v>137</v>
      </c>
      <c r="B93" s="23" t="s">
        <v>216</v>
      </c>
      <c r="C93" s="130">
        <v>105</v>
      </c>
      <c r="D93" s="24">
        <v>48</v>
      </c>
      <c r="E93" s="24">
        <v>57</v>
      </c>
      <c r="F93" s="24">
        <v>1</v>
      </c>
      <c r="G93" s="24">
        <v>0</v>
      </c>
      <c r="H93" s="130">
        <v>104</v>
      </c>
      <c r="I93" s="130">
        <v>90</v>
      </c>
      <c r="J93" s="130">
        <v>37</v>
      </c>
      <c r="K93" s="24">
        <v>37</v>
      </c>
      <c r="L93" s="24">
        <v>0</v>
      </c>
      <c r="M93" s="24">
        <v>53</v>
      </c>
      <c r="N93" s="24">
        <v>0</v>
      </c>
      <c r="O93" s="24">
        <v>14</v>
      </c>
      <c r="P93" s="24">
        <v>0</v>
      </c>
      <c r="Q93" s="24">
        <v>0</v>
      </c>
      <c r="R93" s="24">
        <v>0</v>
      </c>
      <c r="S93" s="130">
        <v>67</v>
      </c>
      <c r="T93" s="131">
        <v>0.41111111111111109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B93" s="27">
        <v>0.84050000000000002</v>
      </c>
      <c r="AC93" s="28">
        <v>39</v>
      </c>
    </row>
    <row r="94" spans="1:29" s="26" customFormat="1" ht="24" customHeight="1" x14ac:dyDescent="0.25">
      <c r="A94" s="22" t="s">
        <v>138</v>
      </c>
      <c r="B94" s="23" t="s">
        <v>218</v>
      </c>
      <c r="C94" s="130">
        <v>117</v>
      </c>
      <c r="D94" s="24">
        <v>75</v>
      </c>
      <c r="E94" s="24">
        <v>42</v>
      </c>
      <c r="F94" s="24">
        <v>0</v>
      </c>
      <c r="G94" s="24">
        <v>0</v>
      </c>
      <c r="H94" s="130">
        <v>117</v>
      </c>
      <c r="I94" s="130">
        <v>79</v>
      </c>
      <c r="J94" s="130">
        <v>34</v>
      </c>
      <c r="K94" s="24">
        <v>30</v>
      </c>
      <c r="L94" s="24">
        <v>4</v>
      </c>
      <c r="M94" s="24">
        <v>45</v>
      </c>
      <c r="N94" s="24">
        <v>0</v>
      </c>
      <c r="O94" s="24">
        <v>37</v>
      </c>
      <c r="P94" s="24">
        <v>1</v>
      </c>
      <c r="Q94" s="24">
        <v>0</v>
      </c>
      <c r="R94" s="24">
        <v>0</v>
      </c>
      <c r="S94" s="130">
        <v>83</v>
      </c>
      <c r="T94" s="131">
        <v>0.43037974683544306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B94" s="27">
        <v>0.84050000000000002</v>
      </c>
      <c r="AC94" s="28">
        <v>33</v>
      </c>
    </row>
    <row r="95" spans="1:29" s="26" customFormat="1" ht="24" customHeight="1" x14ac:dyDescent="0.25">
      <c r="A95" s="22" t="s">
        <v>139</v>
      </c>
      <c r="B95" s="23" t="s">
        <v>238</v>
      </c>
      <c r="C95" s="130">
        <v>118</v>
      </c>
      <c r="D95" s="24">
        <v>63</v>
      </c>
      <c r="E95" s="24">
        <v>55</v>
      </c>
      <c r="F95" s="24">
        <v>0</v>
      </c>
      <c r="G95" s="24">
        <v>0</v>
      </c>
      <c r="H95" s="130">
        <v>118</v>
      </c>
      <c r="I95" s="130">
        <v>83</v>
      </c>
      <c r="J95" s="130">
        <v>32</v>
      </c>
      <c r="K95" s="24">
        <v>32</v>
      </c>
      <c r="L95" s="24">
        <v>0</v>
      </c>
      <c r="M95" s="24">
        <v>51</v>
      </c>
      <c r="N95" s="24">
        <v>0</v>
      </c>
      <c r="O95" s="24">
        <v>35</v>
      </c>
      <c r="P95" s="24">
        <v>0</v>
      </c>
      <c r="Q95" s="24">
        <v>0</v>
      </c>
      <c r="R95" s="24">
        <v>0</v>
      </c>
      <c r="S95" s="130">
        <v>86</v>
      </c>
      <c r="T95" s="131">
        <v>0.38554216867469882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B95" s="27">
        <v>0.84050000000000002</v>
      </c>
      <c r="AC95" s="28">
        <v>38</v>
      </c>
    </row>
    <row r="96" spans="1:29" s="26" customFormat="1" ht="24" customHeight="1" x14ac:dyDescent="0.25">
      <c r="A96" s="22" t="s">
        <v>140</v>
      </c>
      <c r="B96" s="23" t="s">
        <v>217</v>
      </c>
      <c r="C96" s="130">
        <v>51</v>
      </c>
      <c r="D96" s="24">
        <v>26</v>
      </c>
      <c r="E96" s="24">
        <v>25</v>
      </c>
      <c r="F96" s="24">
        <v>0</v>
      </c>
      <c r="G96" s="24">
        <v>0</v>
      </c>
      <c r="H96" s="130">
        <v>51</v>
      </c>
      <c r="I96" s="130">
        <v>35</v>
      </c>
      <c r="J96" s="130">
        <v>20</v>
      </c>
      <c r="K96" s="24">
        <v>20</v>
      </c>
      <c r="L96" s="24">
        <v>0</v>
      </c>
      <c r="M96" s="24">
        <v>15</v>
      </c>
      <c r="N96" s="24">
        <v>0</v>
      </c>
      <c r="O96" s="24">
        <v>16</v>
      </c>
      <c r="P96" s="24">
        <v>0</v>
      </c>
      <c r="Q96" s="24">
        <v>0</v>
      </c>
      <c r="R96" s="24">
        <v>0</v>
      </c>
      <c r="S96" s="130">
        <v>31</v>
      </c>
      <c r="T96" s="131">
        <v>0.5714285714285714</v>
      </c>
      <c r="U96" s="25"/>
      <c r="V96" s="25">
        <v>0</v>
      </c>
      <c r="W96" s="25"/>
      <c r="X96" s="25"/>
      <c r="Y96" s="25"/>
      <c r="Z96" s="25"/>
      <c r="AB96" s="27">
        <v>0.84050000000000002</v>
      </c>
      <c r="AC96" s="28">
        <v>10</v>
      </c>
    </row>
    <row r="97" spans="1:29" s="26" customFormat="1" ht="24" customHeight="1" x14ac:dyDescent="0.25">
      <c r="A97" s="22"/>
      <c r="B97" s="23"/>
      <c r="C97" s="130">
        <v>0</v>
      </c>
      <c r="D97" s="24"/>
      <c r="E97" s="24"/>
      <c r="F97" s="24"/>
      <c r="G97" s="24"/>
      <c r="H97" s="130">
        <v>0</v>
      </c>
      <c r="I97" s="130">
        <v>0</v>
      </c>
      <c r="J97" s="130">
        <v>0</v>
      </c>
      <c r="K97" s="24"/>
      <c r="L97" s="24"/>
      <c r="M97" s="24"/>
      <c r="N97" s="24"/>
      <c r="O97" s="24"/>
      <c r="P97" s="24"/>
      <c r="Q97" s="24"/>
      <c r="R97" s="24"/>
      <c r="S97" s="130">
        <v>0</v>
      </c>
      <c r="T97" s="131" t="e">
        <v>#DIV/0!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B97" s="27">
        <v>0.84050000000000002</v>
      </c>
      <c r="AC97" s="28">
        <v>0</v>
      </c>
    </row>
    <row r="98" spans="1:29" s="26" customFormat="1" ht="24" customHeight="1" x14ac:dyDescent="0.25">
      <c r="A98" s="136" t="s">
        <v>18</v>
      </c>
      <c r="B98" s="133" t="s">
        <v>284</v>
      </c>
      <c r="C98" s="130">
        <v>1111</v>
      </c>
      <c r="D98" s="130">
        <v>625</v>
      </c>
      <c r="E98" s="130">
        <v>486</v>
      </c>
      <c r="F98" s="130">
        <v>1</v>
      </c>
      <c r="G98" s="130">
        <v>0</v>
      </c>
      <c r="H98" s="130">
        <v>1110</v>
      </c>
      <c r="I98" s="130">
        <v>710</v>
      </c>
      <c r="J98" s="130">
        <v>376</v>
      </c>
      <c r="K98" s="130">
        <v>366</v>
      </c>
      <c r="L98" s="130">
        <v>10</v>
      </c>
      <c r="M98" s="130">
        <v>334</v>
      </c>
      <c r="N98" s="130">
        <v>0</v>
      </c>
      <c r="O98" s="130">
        <v>304</v>
      </c>
      <c r="P98" s="130">
        <v>22</v>
      </c>
      <c r="Q98" s="130">
        <v>0</v>
      </c>
      <c r="R98" s="130">
        <v>74</v>
      </c>
      <c r="S98" s="130">
        <v>734</v>
      </c>
      <c r="T98" s="131">
        <v>0.52957746478873235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B98" s="27">
        <v>0.84050000000000002</v>
      </c>
      <c r="AC98" s="28">
        <v>221</v>
      </c>
    </row>
    <row r="99" spans="1:29" s="26" customFormat="1" ht="24" customHeight="1" x14ac:dyDescent="0.25">
      <c r="A99" s="22" t="s">
        <v>141</v>
      </c>
      <c r="B99" s="23" t="s">
        <v>231</v>
      </c>
      <c r="C99" s="130">
        <v>193</v>
      </c>
      <c r="D99" s="24">
        <v>22</v>
      </c>
      <c r="E99" s="24">
        <v>171</v>
      </c>
      <c r="F99" s="24"/>
      <c r="G99" s="24"/>
      <c r="H99" s="130">
        <v>193</v>
      </c>
      <c r="I99" s="130">
        <v>181</v>
      </c>
      <c r="J99" s="130">
        <v>169</v>
      </c>
      <c r="K99" s="24">
        <v>165</v>
      </c>
      <c r="L99" s="24">
        <v>4</v>
      </c>
      <c r="M99" s="24">
        <v>12</v>
      </c>
      <c r="N99" s="24"/>
      <c r="O99" s="24">
        <v>11</v>
      </c>
      <c r="P99" s="24">
        <v>0</v>
      </c>
      <c r="Q99" s="24"/>
      <c r="R99" s="24">
        <v>1</v>
      </c>
      <c r="S99" s="130">
        <v>24</v>
      </c>
      <c r="T99" s="131">
        <v>0.93370165745856348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B99" s="27">
        <v>0.84050000000000002</v>
      </c>
      <c r="AC99" s="28">
        <v>-17</v>
      </c>
    </row>
    <row r="100" spans="1:29" s="26" customFormat="1" ht="24" customHeight="1" x14ac:dyDescent="0.25">
      <c r="A100" s="22" t="s">
        <v>142</v>
      </c>
      <c r="B100" s="23" t="s">
        <v>316</v>
      </c>
      <c r="C100" s="130">
        <v>91</v>
      </c>
      <c r="D100" s="24">
        <v>71</v>
      </c>
      <c r="E100" s="24">
        <v>20</v>
      </c>
      <c r="F100" s="24"/>
      <c r="G100" s="24"/>
      <c r="H100" s="130">
        <v>91</v>
      </c>
      <c r="I100" s="130">
        <v>55</v>
      </c>
      <c r="J100" s="130">
        <v>9</v>
      </c>
      <c r="K100" s="24">
        <v>9</v>
      </c>
      <c r="L100" s="24"/>
      <c r="M100" s="24">
        <v>46</v>
      </c>
      <c r="N100" s="24"/>
      <c r="O100" s="24">
        <v>24</v>
      </c>
      <c r="P100" s="24">
        <v>0</v>
      </c>
      <c r="Q100" s="24"/>
      <c r="R100" s="24">
        <v>12</v>
      </c>
      <c r="S100" s="130">
        <v>82</v>
      </c>
      <c r="T100" s="131">
        <v>0.16363636363636364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B100" s="27">
        <v>0.84050000000000002</v>
      </c>
      <c r="AC100" s="28">
        <v>38</v>
      </c>
    </row>
    <row r="101" spans="1:29" s="26" customFormat="1" ht="24" customHeight="1" x14ac:dyDescent="0.25">
      <c r="A101" s="22" t="s">
        <v>143</v>
      </c>
      <c r="B101" s="23" t="s">
        <v>232</v>
      </c>
      <c r="C101" s="130">
        <v>201</v>
      </c>
      <c r="D101" s="24">
        <v>120</v>
      </c>
      <c r="E101" s="24">
        <v>81</v>
      </c>
      <c r="F101" s="24">
        <v>1</v>
      </c>
      <c r="G101" s="24"/>
      <c r="H101" s="130">
        <v>200</v>
      </c>
      <c r="I101" s="130">
        <v>104</v>
      </c>
      <c r="J101" s="130">
        <v>60</v>
      </c>
      <c r="K101" s="24">
        <v>59</v>
      </c>
      <c r="L101" s="24">
        <v>1</v>
      </c>
      <c r="M101" s="24">
        <v>44</v>
      </c>
      <c r="N101" s="24"/>
      <c r="O101" s="24">
        <v>85</v>
      </c>
      <c r="P101" s="24">
        <v>4</v>
      </c>
      <c r="Q101" s="24"/>
      <c r="R101" s="24">
        <v>7</v>
      </c>
      <c r="S101" s="130">
        <v>140</v>
      </c>
      <c r="T101" s="131">
        <v>0.57692307692307687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B101" s="27">
        <v>0.84050000000000002</v>
      </c>
      <c r="AC101" s="28">
        <v>28</v>
      </c>
    </row>
    <row r="102" spans="1:29" s="26" customFormat="1" ht="24" customHeight="1" x14ac:dyDescent="0.25">
      <c r="A102" s="22" t="s">
        <v>144</v>
      </c>
      <c r="B102" s="23" t="s">
        <v>233</v>
      </c>
      <c r="C102" s="130">
        <v>214</v>
      </c>
      <c r="D102" s="24">
        <v>151</v>
      </c>
      <c r="E102" s="24">
        <v>63</v>
      </c>
      <c r="F102" s="24"/>
      <c r="G102" s="24"/>
      <c r="H102" s="130">
        <v>214</v>
      </c>
      <c r="I102" s="130">
        <v>121</v>
      </c>
      <c r="J102" s="130">
        <v>40</v>
      </c>
      <c r="K102" s="24">
        <v>37</v>
      </c>
      <c r="L102" s="24">
        <v>3</v>
      </c>
      <c r="M102" s="24">
        <v>81</v>
      </c>
      <c r="N102" s="24"/>
      <c r="O102" s="24">
        <v>80</v>
      </c>
      <c r="P102" s="24">
        <v>9</v>
      </c>
      <c r="Q102" s="24"/>
      <c r="R102" s="24">
        <v>4</v>
      </c>
      <c r="S102" s="130">
        <v>174</v>
      </c>
      <c r="T102" s="131">
        <v>0.33057851239669422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B102" s="27">
        <v>0.84050000000000002</v>
      </c>
      <c r="AC102" s="28">
        <v>62</v>
      </c>
    </row>
    <row r="103" spans="1:29" s="26" customFormat="1" ht="24" customHeight="1" x14ac:dyDescent="0.25">
      <c r="A103" s="22" t="s">
        <v>145</v>
      </c>
      <c r="B103" s="23" t="s">
        <v>240</v>
      </c>
      <c r="C103" s="130">
        <v>100</v>
      </c>
      <c r="D103" s="24">
        <v>57</v>
      </c>
      <c r="E103" s="24">
        <v>43</v>
      </c>
      <c r="F103" s="24"/>
      <c r="G103" s="24"/>
      <c r="H103" s="130">
        <v>100</v>
      </c>
      <c r="I103" s="130">
        <v>65</v>
      </c>
      <c r="J103" s="130">
        <v>25</v>
      </c>
      <c r="K103" s="24">
        <v>25</v>
      </c>
      <c r="L103" s="24">
        <v>0</v>
      </c>
      <c r="M103" s="24">
        <v>40</v>
      </c>
      <c r="N103" s="24"/>
      <c r="O103" s="24">
        <v>22</v>
      </c>
      <c r="P103" s="24">
        <v>2</v>
      </c>
      <c r="Q103" s="24"/>
      <c r="R103" s="24">
        <v>11</v>
      </c>
      <c r="S103" s="130">
        <v>75</v>
      </c>
      <c r="T103" s="131">
        <v>0.38461538461538464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B103" s="27">
        <v>0.84050000000000002</v>
      </c>
      <c r="AC103" s="28">
        <v>30</v>
      </c>
    </row>
    <row r="104" spans="1:29" s="26" customFormat="1" ht="24" customHeight="1" x14ac:dyDescent="0.25">
      <c r="A104" s="22" t="s">
        <v>146</v>
      </c>
      <c r="B104" s="23" t="s">
        <v>241</v>
      </c>
      <c r="C104" s="130">
        <v>157</v>
      </c>
      <c r="D104" s="24">
        <v>111</v>
      </c>
      <c r="E104" s="24">
        <v>46</v>
      </c>
      <c r="F104" s="24"/>
      <c r="G104" s="24"/>
      <c r="H104" s="130">
        <v>157</v>
      </c>
      <c r="I104" s="130">
        <v>91</v>
      </c>
      <c r="J104" s="130">
        <v>36</v>
      </c>
      <c r="K104" s="24">
        <v>35</v>
      </c>
      <c r="L104" s="24">
        <v>1</v>
      </c>
      <c r="M104" s="24">
        <v>55</v>
      </c>
      <c r="N104" s="24"/>
      <c r="O104" s="24">
        <v>35</v>
      </c>
      <c r="P104" s="24">
        <v>6</v>
      </c>
      <c r="Q104" s="24"/>
      <c r="R104" s="24">
        <v>25</v>
      </c>
      <c r="S104" s="130">
        <v>121</v>
      </c>
      <c r="T104" s="131">
        <v>0.39560439560439559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B104" s="27">
        <v>0.84050000000000002</v>
      </c>
      <c r="AC104" s="28">
        <v>41</v>
      </c>
    </row>
    <row r="105" spans="1:29" s="26" customFormat="1" ht="24" customHeight="1" x14ac:dyDescent="0.25">
      <c r="A105" s="22" t="s">
        <v>147</v>
      </c>
      <c r="B105" s="23" t="s">
        <v>242</v>
      </c>
      <c r="C105" s="130">
        <v>149</v>
      </c>
      <c r="D105" s="24">
        <v>93</v>
      </c>
      <c r="E105" s="24">
        <v>56</v>
      </c>
      <c r="F105" s="24"/>
      <c r="G105" s="24"/>
      <c r="H105" s="130">
        <v>149</v>
      </c>
      <c r="I105" s="130">
        <v>87</v>
      </c>
      <c r="J105" s="130">
        <v>33</v>
      </c>
      <c r="K105" s="24">
        <v>32</v>
      </c>
      <c r="L105" s="24">
        <v>1</v>
      </c>
      <c r="M105" s="24">
        <v>54</v>
      </c>
      <c r="N105" s="24"/>
      <c r="O105" s="24">
        <v>47</v>
      </c>
      <c r="P105" s="24">
        <v>1</v>
      </c>
      <c r="Q105" s="24"/>
      <c r="R105" s="24">
        <v>14</v>
      </c>
      <c r="S105" s="130">
        <v>116</v>
      </c>
      <c r="T105" s="131">
        <v>0.37931034482758619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B105" s="27">
        <v>0.84050000000000002</v>
      </c>
      <c r="AC105" s="28">
        <v>41</v>
      </c>
    </row>
    <row r="106" spans="1:29" s="26" customFormat="1" ht="24" customHeight="1" x14ac:dyDescent="0.25">
      <c r="A106" s="22" t="s">
        <v>148</v>
      </c>
      <c r="B106" s="23" t="s">
        <v>315</v>
      </c>
      <c r="C106" s="130">
        <v>6</v>
      </c>
      <c r="D106" s="24"/>
      <c r="E106" s="24">
        <v>6</v>
      </c>
      <c r="F106" s="24"/>
      <c r="G106" s="24"/>
      <c r="H106" s="130">
        <v>6</v>
      </c>
      <c r="I106" s="130">
        <v>6</v>
      </c>
      <c r="J106" s="130">
        <v>4</v>
      </c>
      <c r="K106" s="24">
        <v>4</v>
      </c>
      <c r="L106" s="24">
        <v>0</v>
      </c>
      <c r="M106" s="24">
        <v>2</v>
      </c>
      <c r="N106" s="24"/>
      <c r="O106" s="24"/>
      <c r="P106" s="24"/>
      <c r="Q106" s="24"/>
      <c r="R106" s="24"/>
      <c r="S106" s="130">
        <v>2</v>
      </c>
      <c r="T106" s="131">
        <v>0.66666666666666663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B106" s="27">
        <v>0.84050000000000002</v>
      </c>
      <c r="AC106" s="28"/>
    </row>
    <row r="107" spans="1:29" s="26" customFormat="1" ht="20.25" customHeight="1" x14ac:dyDescent="0.25">
      <c r="A107" s="22"/>
      <c r="B107" s="23"/>
      <c r="C107" s="130">
        <v>0</v>
      </c>
      <c r="D107" s="24"/>
      <c r="E107" s="24"/>
      <c r="F107" s="24"/>
      <c r="G107" s="24"/>
      <c r="H107" s="130">
        <v>0</v>
      </c>
      <c r="I107" s="130">
        <v>0</v>
      </c>
      <c r="J107" s="130">
        <v>0</v>
      </c>
      <c r="K107" s="24"/>
      <c r="L107" s="24"/>
      <c r="M107" s="24"/>
      <c r="N107" s="24"/>
      <c r="O107" s="24"/>
      <c r="P107" s="24"/>
      <c r="Q107" s="24"/>
      <c r="R107" s="24"/>
      <c r="S107" s="130">
        <v>0</v>
      </c>
      <c r="T107" s="131" t="e">
        <v>#DIV/0!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B107" s="27">
        <v>0.84050000000000002</v>
      </c>
      <c r="AC107" s="28">
        <v>0</v>
      </c>
    </row>
    <row r="108" spans="1:29" s="26" customFormat="1" ht="24" customHeight="1" x14ac:dyDescent="0.25">
      <c r="A108" s="136" t="s">
        <v>19</v>
      </c>
      <c r="B108" s="133" t="s">
        <v>285</v>
      </c>
      <c r="C108" s="130">
        <v>932</v>
      </c>
      <c r="D108" s="130">
        <v>625</v>
      </c>
      <c r="E108" s="130">
        <v>307</v>
      </c>
      <c r="F108" s="130">
        <v>3</v>
      </c>
      <c r="G108" s="130">
        <v>1</v>
      </c>
      <c r="H108" s="130">
        <v>928</v>
      </c>
      <c r="I108" s="130">
        <v>571</v>
      </c>
      <c r="J108" s="130">
        <v>248</v>
      </c>
      <c r="K108" s="130">
        <v>242</v>
      </c>
      <c r="L108" s="130">
        <v>6</v>
      </c>
      <c r="M108" s="130">
        <v>321</v>
      </c>
      <c r="N108" s="130">
        <v>2</v>
      </c>
      <c r="O108" s="130">
        <v>332</v>
      </c>
      <c r="P108" s="130">
        <v>2</v>
      </c>
      <c r="Q108" s="130">
        <v>0</v>
      </c>
      <c r="R108" s="130">
        <v>23</v>
      </c>
      <c r="S108" s="130">
        <v>680</v>
      </c>
      <c r="T108" s="131">
        <v>0.43432574430823118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B108" s="27">
        <v>0.84050000000000002</v>
      </c>
      <c r="AC108" s="28">
        <v>232</v>
      </c>
    </row>
    <row r="109" spans="1:29" s="26" customFormat="1" ht="24" customHeight="1" x14ac:dyDescent="0.25">
      <c r="A109" s="22" t="s">
        <v>149</v>
      </c>
      <c r="B109" s="23" t="s">
        <v>193</v>
      </c>
      <c r="C109" s="130">
        <v>100</v>
      </c>
      <c r="D109" s="24">
        <v>61</v>
      </c>
      <c r="E109" s="24">
        <v>39</v>
      </c>
      <c r="F109" s="24">
        <v>1</v>
      </c>
      <c r="G109" s="24">
        <v>0</v>
      </c>
      <c r="H109" s="130">
        <v>99</v>
      </c>
      <c r="I109" s="130">
        <v>75</v>
      </c>
      <c r="J109" s="130">
        <v>46</v>
      </c>
      <c r="K109" s="24">
        <v>46</v>
      </c>
      <c r="L109" s="24">
        <v>0</v>
      </c>
      <c r="M109" s="24">
        <v>29</v>
      </c>
      <c r="N109" s="24">
        <v>0</v>
      </c>
      <c r="O109" s="24">
        <v>23</v>
      </c>
      <c r="P109" s="24">
        <v>0</v>
      </c>
      <c r="Q109" s="24">
        <v>0</v>
      </c>
      <c r="R109" s="24">
        <v>1</v>
      </c>
      <c r="S109" s="130">
        <v>53</v>
      </c>
      <c r="T109" s="131">
        <v>0.61333333333333329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B109" s="27">
        <v>0.84050000000000002</v>
      </c>
      <c r="AC109" s="28">
        <v>18</v>
      </c>
    </row>
    <row r="110" spans="1:29" s="26" customFormat="1" ht="24" customHeight="1" x14ac:dyDescent="0.25">
      <c r="A110" s="22" t="s">
        <v>150</v>
      </c>
      <c r="B110" s="23" t="s">
        <v>194</v>
      </c>
      <c r="C110" s="130">
        <v>105</v>
      </c>
      <c r="D110" s="24">
        <v>51</v>
      </c>
      <c r="E110" s="24">
        <v>54</v>
      </c>
      <c r="F110" s="24">
        <v>1</v>
      </c>
      <c r="G110" s="24">
        <v>0</v>
      </c>
      <c r="H110" s="130">
        <v>104</v>
      </c>
      <c r="I110" s="130">
        <v>82</v>
      </c>
      <c r="J110" s="130">
        <v>40</v>
      </c>
      <c r="K110" s="24">
        <v>40</v>
      </c>
      <c r="L110" s="24">
        <v>0</v>
      </c>
      <c r="M110" s="24">
        <v>42</v>
      </c>
      <c r="N110" s="24">
        <v>0</v>
      </c>
      <c r="O110" s="24">
        <v>21</v>
      </c>
      <c r="P110" s="24">
        <v>1</v>
      </c>
      <c r="Q110" s="24">
        <v>0</v>
      </c>
      <c r="R110" s="24">
        <v>0</v>
      </c>
      <c r="S110" s="130">
        <v>64</v>
      </c>
      <c r="T110" s="131">
        <v>0.48780487804878048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B110" s="27">
        <v>0.84050000000000002</v>
      </c>
      <c r="AC110" s="28">
        <v>29</v>
      </c>
    </row>
    <row r="111" spans="1:29" s="26" customFormat="1" ht="24" customHeight="1" x14ac:dyDescent="0.25">
      <c r="A111" s="22" t="s">
        <v>151</v>
      </c>
      <c r="B111" s="23" t="s">
        <v>195</v>
      </c>
      <c r="C111" s="130">
        <v>207</v>
      </c>
      <c r="D111" s="24">
        <v>142</v>
      </c>
      <c r="E111" s="24">
        <v>65</v>
      </c>
      <c r="F111" s="24">
        <v>0</v>
      </c>
      <c r="G111" s="24">
        <v>0</v>
      </c>
      <c r="H111" s="130">
        <v>207</v>
      </c>
      <c r="I111" s="130">
        <v>112</v>
      </c>
      <c r="J111" s="130">
        <v>55</v>
      </c>
      <c r="K111" s="24">
        <v>53</v>
      </c>
      <c r="L111" s="24">
        <v>2</v>
      </c>
      <c r="M111" s="24">
        <v>57</v>
      </c>
      <c r="N111" s="24">
        <v>0</v>
      </c>
      <c r="O111" s="24">
        <v>90</v>
      </c>
      <c r="P111" s="24">
        <v>0</v>
      </c>
      <c r="Q111" s="24">
        <v>0</v>
      </c>
      <c r="R111" s="24">
        <v>5</v>
      </c>
      <c r="S111" s="130">
        <v>152</v>
      </c>
      <c r="T111" s="131">
        <v>0.49107142857142855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B111" s="27">
        <v>0.84050000000000002</v>
      </c>
      <c r="AC111" s="28">
        <v>40</v>
      </c>
    </row>
    <row r="112" spans="1:29" s="26" customFormat="1" ht="24" customHeight="1" x14ac:dyDescent="0.25">
      <c r="A112" s="22" t="s">
        <v>152</v>
      </c>
      <c r="B112" s="23" t="s">
        <v>196</v>
      </c>
      <c r="C112" s="130">
        <v>161</v>
      </c>
      <c r="D112" s="24">
        <v>125</v>
      </c>
      <c r="E112" s="24">
        <v>36</v>
      </c>
      <c r="F112" s="24">
        <v>0</v>
      </c>
      <c r="G112" s="24">
        <v>0</v>
      </c>
      <c r="H112" s="130">
        <v>161</v>
      </c>
      <c r="I112" s="130">
        <v>94</v>
      </c>
      <c r="J112" s="130">
        <v>33</v>
      </c>
      <c r="K112" s="24">
        <v>31</v>
      </c>
      <c r="L112" s="24">
        <v>2</v>
      </c>
      <c r="M112" s="24">
        <v>61</v>
      </c>
      <c r="N112" s="24">
        <v>0</v>
      </c>
      <c r="O112" s="24">
        <v>67</v>
      </c>
      <c r="P112" s="24">
        <v>0</v>
      </c>
      <c r="Q112" s="24">
        <v>0</v>
      </c>
      <c r="R112" s="24">
        <v>0</v>
      </c>
      <c r="S112" s="130">
        <v>128</v>
      </c>
      <c r="T112" s="131">
        <v>0.35106382978723405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B112" s="27">
        <v>0.84050000000000002</v>
      </c>
      <c r="AC112" s="28">
        <v>47</v>
      </c>
    </row>
    <row r="113" spans="1:29" s="26" customFormat="1" ht="24" customHeight="1" x14ac:dyDescent="0.25">
      <c r="A113" s="22" t="s">
        <v>153</v>
      </c>
      <c r="B113" s="23" t="s">
        <v>175</v>
      </c>
      <c r="C113" s="130">
        <v>157</v>
      </c>
      <c r="D113" s="24">
        <v>105</v>
      </c>
      <c r="E113" s="24">
        <v>52</v>
      </c>
      <c r="F113" s="24">
        <v>0</v>
      </c>
      <c r="G113" s="24">
        <v>1</v>
      </c>
      <c r="H113" s="130">
        <v>156</v>
      </c>
      <c r="I113" s="130">
        <v>87</v>
      </c>
      <c r="J113" s="130">
        <v>33</v>
      </c>
      <c r="K113" s="24">
        <v>33</v>
      </c>
      <c r="L113" s="24">
        <v>0</v>
      </c>
      <c r="M113" s="24">
        <v>53</v>
      </c>
      <c r="N113" s="24">
        <v>1</v>
      </c>
      <c r="O113" s="24">
        <v>69</v>
      </c>
      <c r="P113" s="24">
        <v>0</v>
      </c>
      <c r="Q113" s="24">
        <v>0</v>
      </c>
      <c r="R113" s="24">
        <v>0</v>
      </c>
      <c r="S113" s="130">
        <v>123</v>
      </c>
      <c r="T113" s="131">
        <v>0.37931034482758619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B113" s="27">
        <v>0.84050000000000002</v>
      </c>
      <c r="AC113" s="28">
        <v>41</v>
      </c>
    </row>
    <row r="114" spans="1:29" s="26" customFormat="1" ht="24" customHeight="1" x14ac:dyDescent="0.25">
      <c r="A114" s="22" t="s">
        <v>154</v>
      </c>
      <c r="B114" s="23" t="s">
        <v>192</v>
      </c>
      <c r="C114" s="130">
        <v>77</v>
      </c>
      <c r="D114" s="24">
        <v>58</v>
      </c>
      <c r="E114" s="24">
        <v>19</v>
      </c>
      <c r="F114" s="24">
        <v>0</v>
      </c>
      <c r="G114" s="24">
        <v>0</v>
      </c>
      <c r="H114" s="130">
        <v>77</v>
      </c>
      <c r="I114" s="130">
        <v>49</v>
      </c>
      <c r="J114" s="130">
        <v>18</v>
      </c>
      <c r="K114" s="24">
        <v>16</v>
      </c>
      <c r="L114" s="24">
        <v>2</v>
      </c>
      <c r="M114" s="24">
        <v>30</v>
      </c>
      <c r="N114" s="24">
        <v>1</v>
      </c>
      <c r="O114" s="24">
        <v>12</v>
      </c>
      <c r="P114" s="24">
        <v>0</v>
      </c>
      <c r="Q114" s="24">
        <v>0</v>
      </c>
      <c r="R114" s="24">
        <v>16</v>
      </c>
      <c r="S114" s="130">
        <v>59</v>
      </c>
      <c r="T114" s="131">
        <v>0.36734693877551022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B114" s="27">
        <v>0.84050000000000002</v>
      </c>
      <c r="AC114" s="28">
        <v>24</v>
      </c>
    </row>
    <row r="115" spans="1:29" s="26" customFormat="1" ht="24" customHeight="1" x14ac:dyDescent="0.25">
      <c r="A115" s="22"/>
      <c r="B115" s="23" t="s">
        <v>199</v>
      </c>
      <c r="C115" s="130">
        <v>125</v>
      </c>
      <c r="D115" s="24">
        <v>83</v>
      </c>
      <c r="E115" s="24">
        <v>42</v>
      </c>
      <c r="F115" s="24">
        <v>1</v>
      </c>
      <c r="G115" s="24">
        <v>0</v>
      </c>
      <c r="H115" s="130">
        <v>124</v>
      </c>
      <c r="I115" s="130">
        <v>72</v>
      </c>
      <c r="J115" s="130">
        <v>23</v>
      </c>
      <c r="K115" s="24">
        <v>23</v>
      </c>
      <c r="L115" s="24">
        <v>0</v>
      </c>
      <c r="M115" s="24">
        <v>49</v>
      </c>
      <c r="N115" s="24">
        <v>0</v>
      </c>
      <c r="O115" s="24">
        <v>50</v>
      </c>
      <c r="P115" s="24">
        <v>1</v>
      </c>
      <c r="Q115" s="24">
        <v>0</v>
      </c>
      <c r="R115" s="24">
        <v>1</v>
      </c>
      <c r="S115" s="130">
        <v>101</v>
      </c>
      <c r="T115" s="131">
        <f t="shared" ref="T115" si="0">J115/I115</f>
        <v>0.31944444444444442</v>
      </c>
      <c r="U115" s="25"/>
      <c r="V115" s="25"/>
      <c r="W115" s="25"/>
      <c r="X115" s="25"/>
      <c r="Y115" s="25"/>
      <c r="Z115" s="25"/>
      <c r="AB115" s="27"/>
      <c r="AC115" s="28"/>
    </row>
    <row r="116" spans="1:29" s="26" customFormat="1" ht="24" customHeight="1" x14ac:dyDescent="0.25">
      <c r="A116" s="22" t="s">
        <v>155</v>
      </c>
      <c r="B116" s="23"/>
      <c r="C116" s="130"/>
      <c r="D116" s="24"/>
      <c r="E116" s="24"/>
      <c r="F116" s="24"/>
      <c r="G116" s="24"/>
      <c r="H116" s="130"/>
      <c r="I116" s="130"/>
      <c r="J116" s="130"/>
      <c r="K116" s="24"/>
      <c r="L116" s="24"/>
      <c r="M116" s="24"/>
      <c r="N116" s="24"/>
      <c r="O116" s="24"/>
      <c r="P116" s="24"/>
      <c r="Q116" s="24"/>
      <c r="R116" s="24"/>
      <c r="S116" s="130"/>
      <c r="T116" s="131" t="e">
        <v>#DIV/0!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B116" s="27">
        <v>0.84050000000000002</v>
      </c>
      <c r="AC116" s="28"/>
    </row>
    <row r="117" spans="1:29" s="26" customFormat="1" ht="24" customHeight="1" x14ac:dyDescent="0.25">
      <c r="A117" s="22"/>
      <c r="B117" s="23"/>
      <c r="C117" s="130"/>
      <c r="D117" s="24"/>
      <c r="E117" s="24"/>
      <c r="F117" s="24"/>
      <c r="G117" s="24"/>
      <c r="H117" s="130"/>
      <c r="I117" s="130"/>
      <c r="J117" s="130"/>
      <c r="K117" s="24"/>
      <c r="L117" s="24"/>
      <c r="M117" s="24"/>
      <c r="N117" s="24"/>
      <c r="O117" s="24"/>
      <c r="P117" s="24"/>
      <c r="Q117" s="24"/>
      <c r="R117" s="24"/>
      <c r="S117" s="130">
        <v>0</v>
      </c>
      <c r="T117" s="131" t="e">
        <v>#DIV/0!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B117" s="27">
        <v>0.84050000000000002</v>
      </c>
      <c r="AC117" s="28">
        <v>0</v>
      </c>
    </row>
    <row r="118" spans="1:29" s="26" customFormat="1" ht="24" customHeight="1" x14ac:dyDescent="0.25">
      <c r="A118" s="136" t="s">
        <v>20</v>
      </c>
      <c r="B118" s="133" t="s">
        <v>286</v>
      </c>
      <c r="C118" s="130">
        <v>851</v>
      </c>
      <c r="D118" s="130">
        <v>604</v>
      </c>
      <c r="E118" s="130">
        <v>247</v>
      </c>
      <c r="F118" s="130">
        <v>1</v>
      </c>
      <c r="G118" s="130">
        <v>3</v>
      </c>
      <c r="H118" s="130">
        <v>847</v>
      </c>
      <c r="I118" s="130">
        <v>599</v>
      </c>
      <c r="J118" s="130">
        <v>157</v>
      </c>
      <c r="K118" s="130">
        <v>156</v>
      </c>
      <c r="L118" s="130">
        <v>1</v>
      </c>
      <c r="M118" s="130">
        <v>442</v>
      </c>
      <c r="N118" s="130">
        <v>0</v>
      </c>
      <c r="O118" s="130">
        <v>226</v>
      </c>
      <c r="P118" s="130">
        <v>21</v>
      </c>
      <c r="Q118" s="130">
        <v>0</v>
      </c>
      <c r="R118" s="130">
        <v>1</v>
      </c>
      <c r="S118" s="130">
        <v>690</v>
      </c>
      <c r="T118" s="131">
        <v>0.26210350584307179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B118" s="27">
        <v>0.84050000000000002</v>
      </c>
      <c r="AC118" s="28">
        <v>347</v>
      </c>
    </row>
    <row r="119" spans="1:29" s="26" customFormat="1" ht="24" customHeight="1" x14ac:dyDescent="0.25">
      <c r="A119" s="22" t="s">
        <v>156</v>
      </c>
      <c r="B119" s="23" t="s">
        <v>179</v>
      </c>
      <c r="C119" s="130">
        <v>141</v>
      </c>
      <c r="D119" s="24">
        <v>117</v>
      </c>
      <c r="E119" s="24">
        <v>24</v>
      </c>
      <c r="F119" s="24">
        <v>0</v>
      </c>
      <c r="G119" s="24">
        <v>0</v>
      </c>
      <c r="H119" s="130">
        <v>141</v>
      </c>
      <c r="I119" s="130">
        <v>103</v>
      </c>
      <c r="J119" s="130">
        <v>12</v>
      </c>
      <c r="K119" s="24">
        <v>12</v>
      </c>
      <c r="L119" s="24">
        <v>0</v>
      </c>
      <c r="M119" s="24">
        <v>91</v>
      </c>
      <c r="N119" s="24">
        <v>0</v>
      </c>
      <c r="O119" s="24">
        <v>35</v>
      </c>
      <c r="P119" s="24">
        <v>3</v>
      </c>
      <c r="Q119" s="24">
        <v>0</v>
      </c>
      <c r="R119" s="24">
        <v>0</v>
      </c>
      <c r="S119" s="130">
        <v>129</v>
      </c>
      <c r="T119" s="131">
        <v>0.11650485436893204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B119" s="27">
        <v>0.84050000000000002</v>
      </c>
      <c r="AC119" s="28">
        <v>75</v>
      </c>
    </row>
    <row r="120" spans="1:29" s="26" customFormat="1" ht="24" customHeight="1" x14ac:dyDescent="0.25">
      <c r="A120" s="22" t="s">
        <v>157</v>
      </c>
      <c r="B120" s="23" t="s">
        <v>197</v>
      </c>
      <c r="C120" s="130">
        <v>68</v>
      </c>
      <c r="D120" s="24">
        <v>45</v>
      </c>
      <c r="E120" s="24">
        <v>23</v>
      </c>
      <c r="F120" s="24">
        <v>0</v>
      </c>
      <c r="G120" s="24">
        <v>1</v>
      </c>
      <c r="H120" s="130">
        <v>67</v>
      </c>
      <c r="I120" s="130">
        <v>47</v>
      </c>
      <c r="J120" s="130">
        <v>12</v>
      </c>
      <c r="K120" s="24">
        <v>12</v>
      </c>
      <c r="L120" s="24">
        <v>0</v>
      </c>
      <c r="M120" s="24">
        <v>35</v>
      </c>
      <c r="N120" s="24">
        <v>0</v>
      </c>
      <c r="O120" s="24">
        <v>18</v>
      </c>
      <c r="P120" s="24">
        <v>2</v>
      </c>
      <c r="Q120" s="24">
        <v>0</v>
      </c>
      <c r="R120" s="24">
        <v>0</v>
      </c>
      <c r="S120" s="130">
        <v>55</v>
      </c>
      <c r="T120" s="131">
        <v>0.25531914893617019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B120" s="27">
        <v>0.84050000000000002</v>
      </c>
      <c r="AC120" s="28">
        <v>28</v>
      </c>
    </row>
    <row r="121" spans="1:29" s="26" customFormat="1" ht="24" customHeight="1" x14ac:dyDescent="0.25">
      <c r="A121" s="22" t="s">
        <v>158</v>
      </c>
      <c r="B121" s="23" t="s">
        <v>198</v>
      </c>
      <c r="C121" s="130">
        <v>167</v>
      </c>
      <c r="D121" s="24">
        <v>125</v>
      </c>
      <c r="E121" s="24">
        <v>42</v>
      </c>
      <c r="F121" s="24">
        <v>0</v>
      </c>
      <c r="G121" s="24">
        <v>0</v>
      </c>
      <c r="H121" s="130">
        <v>167</v>
      </c>
      <c r="I121" s="130">
        <v>110</v>
      </c>
      <c r="J121" s="130">
        <v>32</v>
      </c>
      <c r="K121" s="24">
        <v>32</v>
      </c>
      <c r="L121" s="24">
        <v>0</v>
      </c>
      <c r="M121" s="24">
        <v>78</v>
      </c>
      <c r="N121" s="24">
        <v>0</v>
      </c>
      <c r="O121" s="24">
        <v>55</v>
      </c>
      <c r="P121" s="24">
        <v>1</v>
      </c>
      <c r="Q121" s="24">
        <v>0</v>
      </c>
      <c r="R121" s="24">
        <v>1</v>
      </c>
      <c r="S121" s="130">
        <v>135</v>
      </c>
      <c r="T121" s="131">
        <v>0.29090909090909089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B121" s="27">
        <v>0.84050000000000002</v>
      </c>
      <c r="AC121" s="28">
        <v>61</v>
      </c>
    </row>
    <row r="122" spans="1:29" s="26" customFormat="1" ht="24" customHeight="1" x14ac:dyDescent="0.25">
      <c r="A122" s="22" t="s">
        <v>159</v>
      </c>
      <c r="B122" s="23" t="s">
        <v>204</v>
      </c>
      <c r="C122" s="130">
        <v>95</v>
      </c>
      <c r="D122" s="24">
        <v>38</v>
      </c>
      <c r="E122" s="24">
        <v>57</v>
      </c>
      <c r="F122" s="24">
        <v>1</v>
      </c>
      <c r="G122" s="24">
        <v>2</v>
      </c>
      <c r="H122" s="130">
        <v>92</v>
      </c>
      <c r="I122" s="130">
        <v>81</v>
      </c>
      <c r="J122" s="130">
        <v>44</v>
      </c>
      <c r="K122" s="24">
        <v>44</v>
      </c>
      <c r="L122" s="24">
        <v>0</v>
      </c>
      <c r="M122" s="24">
        <v>37</v>
      </c>
      <c r="N122" s="24"/>
      <c r="O122" s="24">
        <v>11</v>
      </c>
      <c r="P122" s="24">
        <v>0</v>
      </c>
      <c r="Q122" s="24">
        <v>0</v>
      </c>
      <c r="R122" s="24">
        <v>0</v>
      </c>
      <c r="S122" s="130">
        <v>48</v>
      </c>
      <c r="T122" s="131">
        <v>0.54320987654320985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B122" s="27">
        <v>0.84050000000000002</v>
      </c>
      <c r="AC122" s="28">
        <v>25</v>
      </c>
    </row>
    <row r="123" spans="1:29" s="26" customFormat="1" ht="24" customHeight="1" x14ac:dyDescent="0.25">
      <c r="A123" s="22" t="s">
        <v>160</v>
      </c>
      <c r="B123" s="23" t="s">
        <v>205</v>
      </c>
      <c r="C123" s="130">
        <v>213</v>
      </c>
      <c r="D123" s="24">
        <v>151</v>
      </c>
      <c r="E123" s="24">
        <v>62</v>
      </c>
      <c r="F123" s="24">
        <v>0</v>
      </c>
      <c r="G123" s="24"/>
      <c r="H123" s="130">
        <v>213</v>
      </c>
      <c r="I123" s="130">
        <v>164</v>
      </c>
      <c r="J123" s="130">
        <v>48</v>
      </c>
      <c r="K123" s="24">
        <v>48</v>
      </c>
      <c r="L123" s="24">
        <v>0</v>
      </c>
      <c r="M123" s="24">
        <v>116</v>
      </c>
      <c r="N123" s="24"/>
      <c r="O123" s="24">
        <v>36</v>
      </c>
      <c r="P123" s="24">
        <v>13</v>
      </c>
      <c r="Q123" s="24"/>
      <c r="R123" s="24">
        <v>0</v>
      </c>
      <c r="S123" s="130">
        <v>165</v>
      </c>
      <c r="T123" s="131">
        <v>0.29268292682926828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B123" s="27">
        <v>0.84050000000000002</v>
      </c>
      <c r="AC123" s="28">
        <v>90</v>
      </c>
    </row>
    <row r="124" spans="1:29" s="26" customFormat="1" ht="24" customHeight="1" x14ac:dyDescent="0.25">
      <c r="A124" s="22" t="s">
        <v>161</v>
      </c>
      <c r="B124" s="23" t="s">
        <v>234</v>
      </c>
      <c r="C124" s="130">
        <v>167</v>
      </c>
      <c r="D124" s="24">
        <v>128</v>
      </c>
      <c r="E124" s="24">
        <v>39</v>
      </c>
      <c r="F124" s="24">
        <v>0</v>
      </c>
      <c r="G124" s="24">
        <v>0</v>
      </c>
      <c r="H124" s="130">
        <v>167</v>
      </c>
      <c r="I124" s="130">
        <v>94</v>
      </c>
      <c r="J124" s="130">
        <v>9</v>
      </c>
      <c r="K124" s="24">
        <v>8</v>
      </c>
      <c r="L124" s="24">
        <v>1</v>
      </c>
      <c r="M124" s="24">
        <v>85</v>
      </c>
      <c r="N124" s="24">
        <v>0</v>
      </c>
      <c r="O124" s="24">
        <v>71</v>
      </c>
      <c r="P124" s="24">
        <v>2</v>
      </c>
      <c r="Q124" s="24">
        <v>0</v>
      </c>
      <c r="R124" s="24">
        <v>0</v>
      </c>
      <c r="S124" s="130">
        <v>158</v>
      </c>
      <c r="T124" s="131">
        <v>9.5744680851063829E-2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B124" s="27">
        <v>0.84050000000000002</v>
      </c>
      <c r="AC124" s="28">
        <v>71</v>
      </c>
    </row>
    <row r="125" spans="1:29" s="26" customFormat="1" ht="24" customHeight="1" x14ac:dyDescent="0.25">
      <c r="A125" s="22" t="s">
        <v>162</v>
      </c>
      <c r="B125" s="23"/>
      <c r="C125" s="130"/>
      <c r="D125" s="24"/>
      <c r="E125" s="24"/>
      <c r="F125" s="24"/>
      <c r="G125" s="24"/>
      <c r="H125" s="130"/>
      <c r="I125" s="130"/>
      <c r="J125" s="130"/>
      <c r="K125" s="24"/>
      <c r="L125" s="24"/>
      <c r="M125" s="24"/>
      <c r="N125" s="24"/>
      <c r="O125" s="24"/>
      <c r="P125" s="24"/>
      <c r="Q125" s="24"/>
      <c r="R125" s="24"/>
      <c r="S125" s="130"/>
      <c r="T125" s="131" t="e">
        <v>#DIV/0!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B125" s="27">
        <v>0.84050000000000002</v>
      </c>
      <c r="AC125" s="28">
        <v>0</v>
      </c>
    </row>
    <row r="126" spans="1:29" s="26" customFormat="1" ht="24" customHeight="1" x14ac:dyDescent="0.25">
      <c r="A126" s="22"/>
      <c r="B126" s="23"/>
      <c r="C126" s="130">
        <v>0</v>
      </c>
      <c r="D126" s="24"/>
      <c r="E126" s="24"/>
      <c r="F126" s="24"/>
      <c r="G126" s="24"/>
      <c r="H126" s="130">
        <v>0</v>
      </c>
      <c r="I126" s="130">
        <v>0</v>
      </c>
      <c r="J126" s="130">
        <v>0</v>
      </c>
      <c r="K126" s="24"/>
      <c r="L126" s="24"/>
      <c r="M126" s="24"/>
      <c r="N126" s="24"/>
      <c r="O126" s="24"/>
      <c r="P126" s="24"/>
      <c r="Q126" s="24"/>
      <c r="R126" s="24"/>
      <c r="S126" s="130">
        <v>0</v>
      </c>
      <c r="T126" s="131" t="e">
        <v>#DIV/0!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B126" s="27">
        <v>0.84050000000000002</v>
      </c>
      <c r="AC126" s="28">
        <v>0</v>
      </c>
    </row>
    <row r="127" spans="1:29" s="26" customFormat="1" ht="24" customHeight="1" x14ac:dyDescent="0.25">
      <c r="A127" s="136" t="s">
        <v>21</v>
      </c>
      <c r="B127" s="133" t="s">
        <v>287</v>
      </c>
      <c r="C127" s="130">
        <v>243</v>
      </c>
      <c r="D127" s="130">
        <v>121</v>
      </c>
      <c r="E127" s="130">
        <v>122</v>
      </c>
      <c r="F127" s="130">
        <v>0</v>
      </c>
      <c r="G127" s="130">
        <v>0</v>
      </c>
      <c r="H127" s="130">
        <v>243</v>
      </c>
      <c r="I127" s="130">
        <v>168</v>
      </c>
      <c r="J127" s="130">
        <v>64</v>
      </c>
      <c r="K127" s="130">
        <v>63</v>
      </c>
      <c r="L127" s="130">
        <v>1</v>
      </c>
      <c r="M127" s="130">
        <v>104</v>
      </c>
      <c r="N127" s="130">
        <v>0</v>
      </c>
      <c r="O127" s="130">
        <v>74</v>
      </c>
      <c r="P127" s="130">
        <v>0</v>
      </c>
      <c r="Q127" s="130">
        <v>0</v>
      </c>
      <c r="R127" s="130">
        <v>1</v>
      </c>
      <c r="S127" s="130">
        <v>179</v>
      </c>
      <c r="T127" s="131">
        <v>0.38095238095238093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B127" s="27">
        <v>0.84050000000000002</v>
      </c>
      <c r="AC127" s="28">
        <v>78</v>
      </c>
    </row>
    <row r="128" spans="1:29" s="26" customFormat="1" ht="24" customHeight="1" x14ac:dyDescent="0.25">
      <c r="A128" s="22" t="s">
        <v>163</v>
      </c>
      <c r="B128" s="23" t="s">
        <v>229</v>
      </c>
      <c r="C128" s="130">
        <v>49</v>
      </c>
      <c r="D128" s="24">
        <v>14</v>
      </c>
      <c r="E128" s="24">
        <v>35</v>
      </c>
      <c r="F128" s="24">
        <v>0</v>
      </c>
      <c r="G128" s="24">
        <v>0</v>
      </c>
      <c r="H128" s="130">
        <v>49</v>
      </c>
      <c r="I128" s="130">
        <v>40</v>
      </c>
      <c r="J128" s="130">
        <v>16</v>
      </c>
      <c r="K128" s="24">
        <v>15</v>
      </c>
      <c r="L128" s="24">
        <v>1</v>
      </c>
      <c r="M128" s="24">
        <v>24</v>
      </c>
      <c r="N128" s="24">
        <v>0</v>
      </c>
      <c r="O128" s="24">
        <v>8</v>
      </c>
      <c r="P128" s="24">
        <v>0</v>
      </c>
      <c r="Q128" s="24">
        <v>0</v>
      </c>
      <c r="R128" s="24">
        <v>1</v>
      </c>
      <c r="S128" s="130">
        <v>33</v>
      </c>
      <c r="T128" s="131">
        <v>0.4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B128" s="27">
        <v>0.84050000000000002</v>
      </c>
      <c r="AC128" s="28">
        <v>18</v>
      </c>
    </row>
    <row r="129" spans="1:29" s="26" customFormat="1" ht="24" customHeight="1" x14ac:dyDescent="0.25">
      <c r="A129" s="22" t="s">
        <v>164</v>
      </c>
      <c r="B129" s="23" t="s">
        <v>189</v>
      </c>
      <c r="C129" s="130">
        <v>67</v>
      </c>
      <c r="D129" s="24">
        <v>38</v>
      </c>
      <c r="E129" s="24">
        <v>29</v>
      </c>
      <c r="F129" s="24">
        <v>0</v>
      </c>
      <c r="G129" s="24">
        <v>0</v>
      </c>
      <c r="H129" s="130">
        <v>67</v>
      </c>
      <c r="I129" s="130">
        <v>47</v>
      </c>
      <c r="J129" s="130">
        <v>12</v>
      </c>
      <c r="K129" s="24">
        <v>12</v>
      </c>
      <c r="L129" s="24">
        <v>0</v>
      </c>
      <c r="M129" s="24">
        <v>35</v>
      </c>
      <c r="N129" s="24">
        <v>0</v>
      </c>
      <c r="O129" s="24">
        <v>20</v>
      </c>
      <c r="P129" s="24">
        <v>0</v>
      </c>
      <c r="Q129" s="24">
        <v>0</v>
      </c>
      <c r="R129" s="24">
        <v>0</v>
      </c>
      <c r="S129" s="130">
        <v>55</v>
      </c>
      <c r="T129" s="131">
        <v>0.25531914893617019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B129" s="27">
        <v>0.84050000000000002</v>
      </c>
      <c r="AC129" s="28">
        <v>28</v>
      </c>
    </row>
    <row r="130" spans="1:29" s="26" customFormat="1" ht="24" customHeight="1" x14ac:dyDescent="0.25">
      <c r="A130" s="22" t="s">
        <v>165</v>
      </c>
      <c r="B130" s="23" t="s">
        <v>211</v>
      </c>
      <c r="C130" s="130">
        <v>42</v>
      </c>
      <c r="D130" s="24">
        <v>31</v>
      </c>
      <c r="E130" s="24">
        <v>11</v>
      </c>
      <c r="F130" s="24">
        <v>0</v>
      </c>
      <c r="G130" s="24">
        <v>0</v>
      </c>
      <c r="H130" s="130">
        <v>42</v>
      </c>
      <c r="I130" s="130">
        <v>14</v>
      </c>
      <c r="J130" s="130">
        <v>6</v>
      </c>
      <c r="K130" s="24">
        <v>6</v>
      </c>
      <c r="L130" s="24">
        <v>0</v>
      </c>
      <c r="M130" s="24">
        <v>8</v>
      </c>
      <c r="N130" s="24">
        <v>0</v>
      </c>
      <c r="O130" s="24">
        <v>28</v>
      </c>
      <c r="P130" s="24">
        <v>0</v>
      </c>
      <c r="Q130" s="24">
        <v>0</v>
      </c>
      <c r="R130" s="24">
        <v>0</v>
      </c>
      <c r="S130" s="130">
        <v>36</v>
      </c>
      <c r="T130" s="131">
        <v>0.42857142857142855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B130" s="27">
        <v>0.84050000000000002</v>
      </c>
      <c r="AC130" s="28">
        <v>6</v>
      </c>
    </row>
    <row r="131" spans="1:29" s="26" customFormat="1" ht="24" customHeight="1" x14ac:dyDescent="0.25">
      <c r="A131" s="22" t="s">
        <v>166</v>
      </c>
      <c r="B131" s="23" t="s">
        <v>210</v>
      </c>
      <c r="C131" s="130">
        <v>84</v>
      </c>
      <c r="D131" s="24">
        <v>38</v>
      </c>
      <c r="E131" s="24">
        <v>46</v>
      </c>
      <c r="F131" s="24">
        <v>0</v>
      </c>
      <c r="G131" s="24">
        <v>0</v>
      </c>
      <c r="H131" s="130">
        <v>84</v>
      </c>
      <c r="I131" s="130">
        <v>66</v>
      </c>
      <c r="J131" s="130">
        <v>30</v>
      </c>
      <c r="K131" s="24">
        <v>30</v>
      </c>
      <c r="L131" s="24">
        <v>0</v>
      </c>
      <c r="M131" s="24">
        <v>36</v>
      </c>
      <c r="N131" s="24">
        <v>0</v>
      </c>
      <c r="O131" s="24">
        <v>18</v>
      </c>
      <c r="P131" s="24">
        <v>0</v>
      </c>
      <c r="Q131" s="24">
        <v>0</v>
      </c>
      <c r="R131" s="24">
        <v>0</v>
      </c>
      <c r="S131" s="130">
        <v>54</v>
      </c>
      <c r="T131" s="131">
        <f t="shared" ref="T131" si="1">J131/I131</f>
        <v>0.45454545454545453</v>
      </c>
      <c r="U131" s="25"/>
      <c r="V131" s="25"/>
      <c r="W131" s="25"/>
      <c r="X131" s="25"/>
      <c r="Y131" s="25"/>
      <c r="Z131" s="25"/>
      <c r="AB131" s="27"/>
      <c r="AC131" s="28"/>
    </row>
    <row r="132" spans="1:29" s="26" customFormat="1" ht="24" customHeight="1" x14ac:dyDescent="0.25">
      <c r="A132" s="22" t="s">
        <v>317</v>
      </c>
      <c r="B132" s="23" t="s">
        <v>318</v>
      </c>
      <c r="C132" s="130">
        <v>1</v>
      </c>
      <c r="D132" s="24">
        <v>0</v>
      </c>
      <c r="E132" s="24">
        <v>1</v>
      </c>
      <c r="F132" s="24">
        <v>0</v>
      </c>
      <c r="G132" s="24">
        <v>0</v>
      </c>
      <c r="H132" s="130">
        <v>1</v>
      </c>
      <c r="I132" s="130">
        <v>1</v>
      </c>
      <c r="J132" s="130">
        <v>0</v>
      </c>
      <c r="K132" s="24">
        <v>0</v>
      </c>
      <c r="L132" s="24">
        <v>0</v>
      </c>
      <c r="M132" s="24">
        <v>1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130">
        <v>1</v>
      </c>
      <c r="T132" s="131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B132" s="27">
        <v>0.84050000000000002</v>
      </c>
      <c r="AC132" s="28">
        <v>1</v>
      </c>
    </row>
    <row r="133" spans="1:29" s="26" customFormat="1" ht="20.25" customHeight="1" x14ac:dyDescent="0.25">
      <c r="A133" s="22"/>
      <c r="B133" s="23"/>
      <c r="C133" s="130">
        <v>0</v>
      </c>
      <c r="D133" s="24"/>
      <c r="E133" s="24"/>
      <c r="F133" s="24"/>
      <c r="G133" s="24"/>
      <c r="H133" s="130">
        <v>0</v>
      </c>
      <c r="I133" s="130">
        <v>0</v>
      </c>
      <c r="J133" s="130">
        <v>0</v>
      </c>
      <c r="K133" s="24"/>
      <c r="L133" s="24"/>
      <c r="M133" s="24"/>
      <c r="N133" s="24"/>
      <c r="O133" s="24"/>
      <c r="P133" s="24"/>
      <c r="Q133" s="24"/>
      <c r="R133" s="24"/>
      <c r="S133" s="130">
        <v>0</v>
      </c>
      <c r="T133" s="131" t="e">
        <v>#DIV/0!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B133" s="27">
        <v>0.84050000000000002</v>
      </c>
      <c r="AC133" s="28">
        <v>0</v>
      </c>
    </row>
    <row r="134" spans="1:29" s="26" customFormat="1" ht="24" customHeight="1" x14ac:dyDescent="0.25">
      <c r="A134" s="136" t="s">
        <v>37</v>
      </c>
      <c r="B134" s="133" t="s">
        <v>288</v>
      </c>
      <c r="C134" s="130">
        <v>646</v>
      </c>
      <c r="D134" s="130">
        <v>348</v>
      </c>
      <c r="E134" s="130">
        <v>298</v>
      </c>
      <c r="F134" s="130">
        <v>0</v>
      </c>
      <c r="G134" s="130">
        <v>0</v>
      </c>
      <c r="H134" s="130">
        <v>646</v>
      </c>
      <c r="I134" s="130">
        <v>494</v>
      </c>
      <c r="J134" s="130">
        <v>229</v>
      </c>
      <c r="K134" s="130">
        <v>226</v>
      </c>
      <c r="L134" s="130">
        <v>3</v>
      </c>
      <c r="M134" s="130">
        <v>265</v>
      </c>
      <c r="N134" s="130">
        <v>0</v>
      </c>
      <c r="O134" s="130">
        <v>146</v>
      </c>
      <c r="P134" s="130">
        <v>6</v>
      </c>
      <c r="Q134" s="130">
        <v>0</v>
      </c>
      <c r="R134" s="130">
        <v>0</v>
      </c>
      <c r="S134" s="130">
        <v>417</v>
      </c>
      <c r="T134" s="131">
        <v>0.46356275303643724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B134" s="27">
        <v>0.84050000000000002</v>
      </c>
      <c r="AC134" s="28">
        <v>187</v>
      </c>
    </row>
    <row r="135" spans="1:29" s="26" customFormat="1" ht="24" customHeight="1" x14ac:dyDescent="0.25">
      <c r="A135" s="22" t="s">
        <v>167</v>
      </c>
      <c r="B135" s="23" t="s">
        <v>209</v>
      </c>
      <c r="C135" s="130">
        <v>151</v>
      </c>
      <c r="D135" s="24">
        <v>89</v>
      </c>
      <c r="E135" s="24">
        <v>62</v>
      </c>
      <c r="F135" s="24"/>
      <c r="G135" s="24"/>
      <c r="H135" s="130">
        <v>151</v>
      </c>
      <c r="I135" s="130">
        <v>98</v>
      </c>
      <c r="J135" s="130">
        <v>60</v>
      </c>
      <c r="K135" s="24">
        <v>58</v>
      </c>
      <c r="L135" s="24">
        <v>2</v>
      </c>
      <c r="M135" s="24">
        <v>38</v>
      </c>
      <c r="N135" s="24"/>
      <c r="O135" s="24">
        <v>52</v>
      </c>
      <c r="P135" s="24">
        <v>1</v>
      </c>
      <c r="Q135" s="24"/>
      <c r="R135" s="24"/>
      <c r="S135" s="130">
        <v>91</v>
      </c>
      <c r="T135" s="131">
        <v>0.61224489795918369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B135" s="27">
        <v>0.84050000000000002</v>
      </c>
      <c r="AC135" s="28">
        <v>23</v>
      </c>
    </row>
    <row r="136" spans="1:29" s="26" customFormat="1" ht="24" customHeight="1" x14ac:dyDescent="0.25">
      <c r="A136" s="22" t="s">
        <v>168</v>
      </c>
      <c r="B136" s="23" t="s">
        <v>176</v>
      </c>
      <c r="C136" s="130">
        <v>160</v>
      </c>
      <c r="D136" s="24">
        <v>78</v>
      </c>
      <c r="E136" s="24">
        <v>82</v>
      </c>
      <c r="F136" s="24">
        <v>0</v>
      </c>
      <c r="G136" s="24"/>
      <c r="H136" s="130">
        <v>160</v>
      </c>
      <c r="I136" s="130">
        <v>129</v>
      </c>
      <c r="J136" s="130">
        <v>54</v>
      </c>
      <c r="K136" s="24">
        <v>54</v>
      </c>
      <c r="L136" s="24"/>
      <c r="M136" s="24">
        <v>75</v>
      </c>
      <c r="N136" s="24"/>
      <c r="O136" s="24">
        <v>31</v>
      </c>
      <c r="P136" s="24"/>
      <c r="Q136" s="24"/>
      <c r="R136" s="24"/>
      <c r="S136" s="130">
        <v>106</v>
      </c>
      <c r="T136" s="131">
        <v>0.41860465116279072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B136" s="27">
        <v>0.84050000000000002</v>
      </c>
      <c r="AC136" s="28">
        <v>55</v>
      </c>
    </row>
    <row r="137" spans="1:29" s="26" customFormat="1" ht="24" customHeight="1" x14ac:dyDescent="0.25">
      <c r="A137" s="22" t="s">
        <v>169</v>
      </c>
      <c r="B137" s="23" t="s">
        <v>178</v>
      </c>
      <c r="C137" s="130">
        <v>188</v>
      </c>
      <c r="D137" s="24">
        <v>89</v>
      </c>
      <c r="E137" s="24">
        <v>99</v>
      </c>
      <c r="F137" s="24"/>
      <c r="G137" s="24"/>
      <c r="H137" s="130">
        <v>188</v>
      </c>
      <c r="I137" s="130">
        <v>144</v>
      </c>
      <c r="J137" s="130">
        <v>72</v>
      </c>
      <c r="K137" s="24">
        <v>71</v>
      </c>
      <c r="L137" s="24">
        <v>1</v>
      </c>
      <c r="M137" s="24">
        <v>72</v>
      </c>
      <c r="N137" s="24"/>
      <c r="O137" s="24">
        <v>44</v>
      </c>
      <c r="P137" s="24"/>
      <c r="Q137" s="24"/>
      <c r="R137" s="24"/>
      <c r="S137" s="130">
        <v>116</v>
      </c>
      <c r="T137" s="131">
        <v>0.5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B137" s="27">
        <v>0.84050000000000002</v>
      </c>
      <c r="AC137" s="28">
        <v>50</v>
      </c>
    </row>
    <row r="138" spans="1:29" s="26" customFormat="1" ht="24" customHeight="1" x14ac:dyDescent="0.25">
      <c r="A138" s="22" t="s">
        <v>170</v>
      </c>
      <c r="B138" s="23" t="s">
        <v>219</v>
      </c>
      <c r="C138" s="130">
        <v>147</v>
      </c>
      <c r="D138" s="24">
        <v>92</v>
      </c>
      <c r="E138" s="24">
        <v>55</v>
      </c>
      <c r="F138" s="24"/>
      <c r="G138" s="24"/>
      <c r="H138" s="130">
        <v>147</v>
      </c>
      <c r="I138" s="130">
        <v>123</v>
      </c>
      <c r="J138" s="130">
        <v>43</v>
      </c>
      <c r="K138" s="24">
        <v>43</v>
      </c>
      <c r="L138" s="24"/>
      <c r="M138" s="24">
        <v>80</v>
      </c>
      <c r="N138" s="24"/>
      <c r="O138" s="24">
        <v>19</v>
      </c>
      <c r="P138" s="24">
        <v>5</v>
      </c>
      <c r="Q138" s="24"/>
      <c r="R138" s="24"/>
      <c r="S138" s="130">
        <v>104</v>
      </c>
      <c r="T138" s="131">
        <v>0.34959349593495936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B138" s="27">
        <v>0.84050000000000002</v>
      </c>
      <c r="AC138" s="28">
        <v>61</v>
      </c>
    </row>
    <row r="139" spans="1:29" s="26" customFormat="1" ht="24" customHeight="1" x14ac:dyDescent="0.25">
      <c r="A139" s="22" t="s">
        <v>171</v>
      </c>
      <c r="B139" s="23"/>
      <c r="C139" s="130"/>
      <c r="D139" s="24"/>
      <c r="E139" s="24"/>
      <c r="F139" s="24"/>
      <c r="G139" s="24"/>
      <c r="H139" s="130"/>
      <c r="I139" s="130"/>
      <c r="J139" s="130"/>
      <c r="K139" s="24"/>
      <c r="L139" s="24"/>
      <c r="M139" s="24"/>
      <c r="N139" s="24"/>
      <c r="O139" s="24"/>
      <c r="P139" s="24"/>
      <c r="Q139" s="24"/>
      <c r="R139" s="24"/>
      <c r="S139" s="130"/>
      <c r="T139" s="131" t="e">
        <v>#DIV/0!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B139" s="27">
        <v>0.84050000000000002</v>
      </c>
      <c r="AC139" s="28">
        <v>0</v>
      </c>
    </row>
    <row r="140" spans="1:29" s="26" customFormat="1" ht="24" customHeight="1" x14ac:dyDescent="0.25">
      <c r="A140" s="136" t="s">
        <v>36</v>
      </c>
      <c r="B140" s="133" t="s">
        <v>289</v>
      </c>
      <c r="C140" s="130">
        <v>120</v>
      </c>
      <c r="D140" s="130">
        <v>54</v>
      </c>
      <c r="E140" s="130">
        <v>66</v>
      </c>
      <c r="F140" s="130">
        <v>0</v>
      </c>
      <c r="G140" s="130">
        <v>0</v>
      </c>
      <c r="H140" s="130">
        <v>120</v>
      </c>
      <c r="I140" s="130">
        <v>108</v>
      </c>
      <c r="J140" s="130">
        <v>54</v>
      </c>
      <c r="K140" s="130">
        <v>52</v>
      </c>
      <c r="L140" s="130">
        <v>2</v>
      </c>
      <c r="M140" s="130">
        <v>54</v>
      </c>
      <c r="N140" s="130">
        <v>0</v>
      </c>
      <c r="O140" s="130">
        <v>12</v>
      </c>
      <c r="P140" s="130">
        <v>0</v>
      </c>
      <c r="Q140" s="130">
        <v>0</v>
      </c>
      <c r="R140" s="130">
        <v>0</v>
      </c>
      <c r="S140" s="130">
        <v>66</v>
      </c>
      <c r="T140" s="131">
        <v>0.5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B140" s="27">
        <v>0.84050000000000002</v>
      </c>
      <c r="AC140" s="28">
        <v>37</v>
      </c>
    </row>
    <row r="141" spans="1:29" s="26" customFormat="1" ht="24" customHeight="1" x14ac:dyDescent="0.25">
      <c r="A141" s="22" t="s">
        <v>200</v>
      </c>
      <c r="B141" s="23" t="s">
        <v>302</v>
      </c>
      <c r="C141" s="130">
        <v>62</v>
      </c>
      <c r="D141" s="24">
        <v>19</v>
      </c>
      <c r="E141" s="24">
        <v>43</v>
      </c>
      <c r="F141" s="24">
        <v>0</v>
      </c>
      <c r="G141" s="24">
        <v>0</v>
      </c>
      <c r="H141" s="130">
        <v>62</v>
      </c>
      <c r="I141" s="130">
        <v>59</v>
      </c>
      <c r="J141" s="130">
        <v>35</v>
      </c>
      <c r="K141" s="24">
        <v>35</v>
      </c>
      <c r="L141" s="24">
        <v>0</v>
      </c>
      <c r="M141" s="24">
        <v>24</v>
      </c>
      <c r="N141" s="24">
        <v>0</v>
      </c>
      <c r="O141" s="24">
        <v>3</v>
      </c>
      <c r="P141" s="24">
        <v>0</v>
      </c>
      <c r="Q141" s="24">
        <v>0</v>
      </c>
      <c r="R141" s="24">
        <v>0</v>
      </c>
      <c r="S141" s="130">
        <v>27</v>
      </c>
      <c r="T141" s="131">
        <v>0.59322033898305082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B141" s="27">
        <v>0.84050000000000002</v>
      </c>
      <c r="AC141" s="28">
        <v>15</v>
      </c>
    </row>
    <row r="142" spans="1:29" s="26" customFormat="1" ht="24" customHeight="1" x14ac:dyDescent="0.25">
      <c r="A142" s="22" t="s">
        <v>201</v>
      </c>
      <c r="B142" s="23" t="s">
        <v>237</v>
      </c>
      <c r="C142" s="130">
        <v>56</v>
      </c>
      <c r="D142" s="24">
        <v>35</v>
      </c>
      <c r="E142" s="24">
        <v>21</v>
      </c>
      <c r="F142" s="24">
        <v>0</v>
      </c>
      <c r="G142" s="24">
        <v>0</v>
      </c>
      <c r="H142" s="130">
        <v>56</v>
      </c>
      <c r="I142" s="130">
        <v>47</v>
      </c>
      <c r="J142" s="130">
        <v>18</v>
      </c>
      <c r="K142" s="24">
        <v>16</v>
      </c>
      <c r="L142" s="24">
        <v>2</v>
      </c>
      <c r="M142" s="24">
        <v>29</v>
      </c>
      <c r="N142" s="24">
        <v>0</v>
      </c>
      <c r="O142" s="24">
        <v>9</v>
      </c>
      <c r="P142" s="24">
        <v>0</v>
      </c>
      <c r="Q142" s="24">
        <v>0</v>
      </c>
      <c r="R142" s="24">
        <v>0</v>
      </c>
      <c r="S142" s="130">
        <v>38</v>
      </c>
      <c r="T142" s="131">
        <v>0.38297872340425532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B142" s="27">
        <v>0.84050000000000002</v>
      </c>
      <c r="AC142" s="28">
        <v>22</v>
      </c>
    </row>
    <row r="143" spans="1:29" s="26" customFormat="1" ht="24" customHeight="1" x14ac:dyDescent="0.25">
      <c r="A143" s="22" t="s">
        <v>202</v>
      </c>
      <c r="B143" s="23" t="s">
        <v>319</v>
      </c>
      <c r="C143" s="130">
        <v>2</v>
      </c>
      <c r="D143" s="24">
        <v>0</v>
      </c>
      <c r="E143" s="24">
        <v>2</v>
      </c>
      <c r="F143" s="24">
        <v>0</v>
      </c>
      <c r="G143" s="24">
        <v>0</v>
      </c>
      <c r="H143" s="130">
        <v>2</v>
      </c>
      <c r="I143" s="130">
        <v>2</v>
      </c>
      <c r="J143" s="130">
        <v>1</v>
      </c>
      <c r="K143" s="24">
        <v>1</v>
      </c>
      <c r="L143" s="24">
        <v>0</v>
      </c>
      <c r="M143" s="24">
        <v>1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130">
        <v>1</v>
      </c>
      <c r="T143" s="131">
        <v>0.5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B143" s="27">
        <v>0.84050000000000002</v>
      </c>
      <c r="AC143" s="28">
        <v>1</v>
      </c>
    </row>
    <row r="144" spans="1:29" s="26" customFormat="1" ht="24" customHeight="1" x14ac:dyDescent="0.25">
      <c r="A144" s="22"/>
      <c r="B144" s="23"/>
      <c r="C144" s="130">
        <v>0</v>
      </c>
      <c r="D144" s="24"/>
      <c r="E144" s="24"/>
      <c r="F144" s="24"/>
      <c r="G144" s="24"/>
      <c r="H144" s="130">
        <v>0</v>
      </c>
      <c r="I144" s="130">
        <v>0</v>
      </c>
      <c r="J144" s="130">
        <v>0</v>
      </c>
      <c r="K144" s="24"/>
      <c r="L144" s="24"/>
      <c r="M144" s="24"/>
      <c r="N144" s="24"/>
      <c r="O144" s="24"/>
      <c r="P144" s="24"/>
      <c r="Q144" s="24"/>
      <c r="R144" s="24"/>
      <c r="S144" s="130">
        <v>0</v>
      </c>
      <c r="T144" s="131" t="e">
        <v>#DIV/0!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B144" s="27">
        <v>0.84050000000000002</v>
      </c>
      <c r="AC144" s="28">
        <v>0</v>
      </c>
    </row>
    <row r="145" spans="1:29" s="138" customFormat="1" ht="21.75" customHeight="1" x14ac:dyDescent="0.25">
      <c r="A145" s="87"/>
      <c r="B145" s="87"/>
      <c r="C145" s="87"/>
      <c r="D145" s="87"/>
      <c r="E145" s="87"/>
      <c r="F145" s="137"/>
      <c r="G145" s="137"/>
      <c r="M145" s="87" t="s">
        <v>327</v>
      </c>
      <c r="N145" s="87"/>
      <c r="O145" s="88"/>
      <c r="P145" s="88"/>
      <c r="Q145" s="88"/>
      <c r="R145" s="88"/>
      <c r="S145" s="88"/>
      <c r="T145" s="88"/>
      <c r="U145" s="139"/>
      <c r="V145" s="139"/>
      <c r="W145" s="139"/>
      <c r="X145" s="139"/>
      <c r="Y145" s="139"/>
      <c r="Z145" s="139"/>
      <c r="AB145" s="148"/>
      <c r="AC145" s="149"/>
    </row>
    <row r="146" spans="1:29" s="150" customFormat="1" ht="15.75" customHeight="1" x14ac:dyDescent="0.25">
      <c r="A146" s="140" t="s">
        <v>51</v>
      </c>
      <c r="B146" s="140"/>
      <c r="C146" s="140"/>
      <c r="D146" s="140"/>
      <c r="E146" s="140"/>
      <c r="F146" s="141"/>
      <c r="G146" s="141"/>
      <c r="H146" s="72"/>
      <c r="I146" s="72"/>
      <c r="J146" s="72"/>
      <c r="K146" s="72"/>
      <c r="L146" s="72"/>
      <c r="M146" s="142" t="s">
        <v>301</v>
      </c>
      <c r="N146" s="142"/>
      <c r="O146" s="142"/>
      <c r="P146" s="142"/>
      <c r="Q146" s="142"/>
      <c r="R146" s="142"/>
      <c r="S146" s="142"/>
      <c r="T146" s="142"/>
      <c r="U146" s="139"/>
      <c r="V146" s="139"/>
      <c r="W146" s="139"/>
      <c r="X146" s="139"/>
      <c r="Y146" s="139"/>
      <c r="Z146" s="139"/>
      <c r="AB146" s="151"/>
      <c r="AC146" s="152"/>
    </row>
    <row r="147" spans="1:29" s="150" customFormat="1" ht="72.75" customHeight="1" x14ac:dyDescent="0.25">
      <c r="A147" s="153"/>
      <c r="B147" s="153"/>
      <c r="C147" s="153"/>
      <c r="D147" s="153"/>
      <c r="H147" s="72"/>
      <c r="I147" s="72"/>
      <c r="J147" s="72"/>
      <c r="K147" s="72"/>
      <c r="L147" s="72"/>
      <c r="M147" s="72"/>
      <c r="N147" s="72"/>
      <c r="Q147" s="72"/>
      <c r="R147" s="72"/>
      <c r="U147" s="139"/>
      <c r="V147" s="139"/>
      <c r="W147" s="139"/>
      <c r="X147" s="139"/>
      <c r="Y147" s="139"/>
      <c r="Z147" s="139"/>
      <c r="AB147" s="151"/>
      <c r="AC147" s="152"/>
    </row>
    <row r="148" spans="1:29" s="150" customFormat="1" ht="15.75" customHeight="1" x14ac:dyDescent="0.25">
      <c r="A148" s="154" t="s">
        <v>253</v>
      </c>
      <c r="B148" s="154"/>
      <c r="C148" s="154"/>
      <c r="D148" s="154"/>
      <c r="E148" s="154"/>
      <c r="F148" s="155"/>
      <c r="G148" s="155"/>
      <c r="H148" s="155"/>
      <c r="I148" s="155"/>
      <c r="J148" s="155"/>
      <c r="K148" s="155"/>
      <c r="L148" s="155"/>
      <c r="M148" s="156" t="s">
        <v>275</v>
      </c>
      <c r="N148" s="156"/>
      <c r="O148" s="156"/>
      <c r="P148" s="156"/>
      <c r="Q148" s="156"/>
      <c r="R148" s="156"/>
      <c r="S148" s="156"/>
      <c r="T148" s="156"/>
      <c r="AB148" s="151"/>
      <c r="AC148" s="152"/>
    </row>
  </sheetData>
  <sheetProtection formatCells="0" formatColumns="0" formatRows="0" insertRows="0" deleteRows="0"/>
  <mergeCells count="44">
    <mergeCell ref="M148:T148"/>
    <mergeCell ref="M145:T145"/>
    <mergeCell ref="M146:T146"/>
    <mergeCell ref="A145:E145"/>
    <mergeCell ref="A146:E146"/>
    <mergeCell ref="A148:E148"/>
    <mergeCell ref="A8:B8"/>
    <mergeCell ref="Q4:Q7"/>
    <mergeCell ref="G3:G7"/>
    <mergeCell ref="N5:N7"/>
    <mergeCell ref="E4:E7"/>
    <mergeCell ref="D4:D7"/>
    <mergeCell ref="F3:F7"/>
    <mergeCell ref="A3:A7"/>
    <mergeCell ref="B3:B7"/>
    <mergeCell ref="J5:J7"/>
    <mergeCell ref="D3:E3"/>
    <mergeCell ref="I4:I7"/>
    <mergeCell ref="K5:L5"/>
    <mergeCell ref="K6:K7"/>
    <mergeCell ref="I3:R3"/>
    <mergeCell ref="C3:C7"/>
    <mergeCell ref="A1:D1"/>
    <mergeCell ref="T3:T7"/>
    <mergeCell ref="M5:M7"/>
    <mergeCell ref="H3:H7"/>
    <mergeCell ref="O4:O7"/>
    <mergeCell ref="P4:P7"/>
    <mergeCell ref="R4:R7"/>
    <mergeCell ref="J4:N4"/>
    <mergeCell ref="AC3:AC7"/>
    <mergeCell ref="E1:O1"/>
    <mergeCell ref="P1:T1"/>
    <mergeCell ref="Q2:T2"/>
    <mergeCell ref="S3:S7"/>
    <mergeCell ref="L6:L7"/>
    <mergeCell ref="AB3:AB7"/>
    <mergeCell ref="U2:Z2"/>
    <mergeCell ref="U3:U7"/>
    <mergeCell ref="V3:V7"/>
    <mergeCell ref="W3:W7"/>
    <mergeCell ref="X3:X7"/>
    <mergeCell ref="Y3:Y7"/>
    <mergeCell ref="Z3:Z7"/>
  </mergeCells>
  <pageMargins left="0.33" right="0.28999999999999998" top="0.39" bottom="0.4" header="0.31496062992126" footer="0.31496062992126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E149"/>
  <sheetViews>
    <sheetView view="pageBreakPreview" topLeftCell="A118" zoomScale="80" zoomScaleSheetLayoutView="80" workbookViewId="0">
      <selection activeCell="AI77" sqref="AI77"/>
    </sheetView>
  </sheetViews>
  <sheetFormatPr defaultColWidth="9" defaultRowHeight="15.75" x14ac:dyDescent="0.25"/>
  <cols>
    <col min="1" max="1" width="4.625" style="15" customWidth="1"/>
    <col min="2" max="2" width="17.625" style="15" customWidth="1"/>
    <col min="3" max="3" width="12.625" style="15" customWidth="1"/>
    <col min="4" max="4" width="12.25" style="15" customWidth="1"/>
    <col min="5" max="5" width="11.5" style="15" customWidth="1"/>
    <col min="6" max="6" width="9" style="15" customWidth="1"/>
    <col min="7" max="7" width="9.125" style="15" customWidth="1"/>
    <col min="8" max="8" width="12.625" style="15" customWidth="1"/>
    <col min="9" max="9" width="11.875" style="15" customWidth="1"/>
    <col min="10" max="10" width="10.875" style="15" customWidth="1"/>
    <col min="11" max="11" width="11.125" style="15" customWidth="1"/>
    <col min="12" max="12" width="10.75" style="15" customWidth="1"/>
    <col min="13" max="13" width="7.625" style="19" customWidth="1"/>
    <col min="14" max="14" width="11.5" style="19" customWidth="1"/>
    <col min="15" max="15" width="9.625" style="19" customWidth="1"/>
    <col min="16" max="16" width="11.5" style="19" customWidth="1"/>
    <col min="17" max="17" width="9.5" style="19" customWidth="1"/>
    <col min="18" max="18" width="7.25" style="19" customWidth="1"/>
    <col min="19" max="19" width="10.625" style="19" customWidth="1"/>
    <col min="20" max="20" width="12.25" style="19" customWidth="1"/>
    <col min="21" max="21" width="9.625" style="19" customWidth="1"/>
    <col min="22" max="27" width="5.875" style="15" hidden="1" customWidth="1"/>
    <col min="28" max="28" width="2.125" style="15" hidden="1" customWidth="1"/>
    <col min="29" max="29" width="8" style="68" hidden="1" customWidth="1"/>
    <col min="30" max="30" width="6.625" style="69" hidden="1" customWidth="1"/>
    <col min="31" max="31" width="4.625" style="15" hidden="1" customWidth="1"/>
    <col min="32" max="16384" width="9" style="15"/>
  </cols>
  <sheetData>
    <row r="1" spans="1:30" ht="69" customHeight="1" x14ac:dyDescent="0.25">
      <c r="A1" s="50" t="s">
        <v>72</v>
      </c>
      <c r="B1" s="50"/>
      <c r="C1" s="50"/>
      <c r="D1" s="50"/>
      <c r="E1" s="42" t="s">
        <v>328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 t="s">
        <v>66</v>
      </c>
      <c r="S1" s="43"/>
      <c r="T1" s="43"/>
      <c r="U1" s="43"/>
    </row>
    <row r="2" spans="1:30" ht="17.25" customHeight="1" x14ac:dyDescent="0.25">
      <c r="B2" s="16"/>
      <c r="C2" s="16"/>
      <c r="I2" s="17"/>
      <c r="J2" s="18"/>
      <c r="K2" s="18"/>
      <c r="L2" s="18"/>
      <c r="P2" s="20"/>
      <c r="Q2" s="20"/>
      <c r="R2" s="70" t="s">
        <v>49</v>
      </c>
      <c r="S2" s="70"/>
      <c r="T2" s="70"/>
      <c r="U2" s="70"/>
      <c r="V2" s="71" t="s">
        <v>93</v>
      </c>
      <c r="W2" s="71"/>
      <c r="X2" s="71"/>
      <c r="Y2" s="71"/>
      <c r="Z2" s="71"/>
      <c r="AA2" s="71"/>
    </row>
    <row r="3" spans="1:30" s="72" customFormat="1" ht="20.25" customHeight="1" x14ac:dyDescent="0.25">
      <c r="A3" s="59" t="s">
        <v>45</v>
      </c>
      <c r="B3" s="59" t="s">
        <v>46</v>
      </c>
      <c r="C3" s="52" t="s">
        <v>44</v>
      </c>
      <c r="D3" s="52" t="s">
        <v>4</v>
      </c>
      <c r="E3" s="52"/>
      <c r="F3" s="52" t="s">
        <v>74</v>
      </c>
      <c r="G3" s="52" t="s">
        <v>47</v>
      </c>
      <c r="H3" s="52" t="s">
        <v>27</v>
      </c>
      <c r="I3" s="62" t="s">
        <v>4</v>
      </c>
      <c r="J3" s="67"/>
      <c r="K3" s="67"/>
      <c r="L3" s="67"/>
      <c r="M3" s="67"/>
      <c r="N3" s="67"/>
      <c r="O3" s="67"/>
      <c r="P3" s="67"/>
      <c r="Q3" s="67"/>
      <c r="R3" s="67"/>
      <c r="S3" s="63"/>
      <c r="T3" s="45" t="s">
        <v>79</v>
      </c>
      <c r="U3" s="48" t="s">
        <v>48</v>
      </c>
      <c r="V3" s="58" t="s">
        <v>95</v>
      </c>
      <c r="W3" s="58" t="s">
        <v>96</v>
      </c>
      <c r="X3" s="58" t="s">
        <v>101</v>
      </c>
      <c r="Y3" s="58" t="s">
        <v>102</v>
      </c>
      <c r="Z3" s="58" t="s">
        <v>103</v>
      </c>
      <c r="AA3" s="58" t="s">
        <v>94</v>
      </c>
      <c r="AC3" s="73" t="s">
        <v>173</v>
      </c>
      <c r="AD3" s="74" t="s">
        <v>174</v>
      </c>
    </row>
    <row r="4" spans="1:30" s="72" customFormat="1" ht="15.75" customHeight="1" x14ac:dyDescent="0.25">
      <c r="A4" s="60"/>
      <c r="B4" s="60"/>
      <c r="C4" s="52"/>
      <c r="D4" s="52" t="s">
        <v>81</v>
      </c>
      <c r="E4" s="52" t="s">
        <v>32</v>
      </c>
      <c r="F4" s="52"/>
      <c r="G4" s="52"/>
      <c r="H4" s="52"/>
      <c r="I4" s="52" t="s">
        <v>31</v>
      </c>
      <c r="J4" s="62" t="s">
        <v>4</v>
      </c>
      <c r="K4" s="67"/>
      <c r="L4" s="67"/>
      <c r="M4" s="67"/>
      <c r="N4" s="67"/>
      <c r="O4" s="63"/>
      <c r="P4" s="52" t="s">
        <v>73</v>
      </c>
      <c r="Q4" s="53" t="s">
        <v>75</v>
      </c>
      <c r="R4" s="58" t="s">
        <v>78</v>
      </c>
      <c r="S4" s="58" t="s">
        <v>30</v>
      </c>
      <c r="T4" s="46"/>
      <c r="U4" s="51"/>
      <c r="V4" s="58"/>
      <c r="W4" s="58"/>
      <c r="X4" s="58"/>
      <c r="Y4" s="58"/>
      <c r="Z4" s="58"/>
      <c r="AA4" s="58"/>
      <c r="AC4" s="73"/>
      <c r="AD4" s="74"/>
    </row>
    <row r="5" spans="1:30" s="72" customFormat="1" ht="15.75" customHeight="1" x14ac:dyDescent="0.25">
      <c r="A5" s="60"/>
      <c r="B5" s="60"/>
      <c r="C5" s="52"/>
      <c r="D5" s="52"/>
      <c r="E5" s="52"/>
      <c r="F5" s="52"/>
      <c r="G5" s="52"/>
      <c r="H5" s="52"/>
      <c r="I5" s="52"/>
      <c r="J5" s="52" t="s">
        <v>35</v>
      </c>
      <c r="K5" s="62" t="s">
        <v>4</v>
      </c>
      <c r="L5" s="67"/>
      <c r="M5" s="63"/>
      <c r="N5" s="52" t="s">
        <v>29</v>
      </c>
      <c r="O5" s="48" t="s">
        <v>80</v>
      </c>
      <c r="P5" s="52"/>
      <c r="Q5" s="54"/>
      <c r="R5" s="58"/>
      <c r="S5" s="58"/>
      <c r="T5" s="46"/>
      <c r="U5" s="51"/>
      <c r="V5" s="58"/>
      <c r="W5" s="58"/>
      <c r="X5" s="58"/>
      <c r="Y5" s="58"/>
      <c r="Z5" s="58"/>
      <c r="AA5" s="58"/>
      <c r="AC5" s="73"/>
      <c r="AD5" s="74"/>
    </row>
    <row r="6" spans="1:30" s="72" customFormat="1" ht="15.75" customHeight="1" x14ac:dyDescent="0.25">
      <c r="A6" s="60"/>
      <c r="B6" s="60"/>
      <c r="C6" s="52"/>
      <c r="D6" s="52"/>
      <c r="E6" s="52"/>
      <c r="F6" s="52"/>
      <c r="G6" s="52"/>
      <c r="H6" s="52"/>
      <c r="I6" s="52"/>
      <c r="J6" s="52"/>
      <c r="K6" s="48" t="s">
        <v>28</v>
      </c>
      <c r="L6" s="48" t="s">
        <v>76</v>
      </c>
      <c r="M6" s="48" t="s">
        <v>77</v>
      </c>
      <c r="N6" s="52"/>
      <c r="O6" s="51"/>
      <c r="P6" s="52"/>
      <c r="Q6" s="54"/>
      <c r="R6" s="58"/>
      <c r="S6" s="58"/>
      <c r="T6" s="46"/>
      <c r="U6" s="51"/>
      <c r="V6" s="58"/>
      <c r="W6" s="58"/>
      <c r="X6" s="58"/>
      <c r="Y6" s="58"/>
      <c r="Z6" s="58"/>
      <c r="AA6" s="58"/>
      <c r="AC6" s="73"/>
      <c r="AD6" s="74"/>
    </row>
    <row r="7" spans="1:30" s="72" customFormat="1" ht="57.75" customHeight="1" x14ac:dyDescent="0.25">
      <c r="A7" s="61"/>
      <c r="B7" s="61"/>
      <c r="C7" s="52"/>
      <c r="D7" s="52"/>
      <c r="E7" s="52"/>
      <c r="F7" s="52"/>
      <c r="G7" s="52"/>
      <c r="H7" s="52"/>
      <c r="I7" s="52"/>
      <c r="J7" s="52"/>
      <c r="K7" s="49"/>
      <c r="L7" s="49"/>
      <c r="M7" s="49"/>
      <c r="N7" s="52"/>
      <c r="O7" s="49"/>
      <c r="P7" s="52"/>
      <c r="Q7" s="55"/>
      <c r="R7" s="58"/>
      <c r="S7" s="58"/>
      <c r="T7" s="47"/>
      <c r="U7" s="51"/>
      <c r="V7" s="58"/>
      <c r="W7" s="58"/>
      <c r="X7" s="58"/>
      <c r="Y7" s="58"/>
      <c r="Z7" s="58"/>
      <c r="AA7" s="58"/>
      <c r="AC7" s="73"/>
      <c r="AD7" s="74"/>
    </row>
    <row r="8" spans="1:30" ht="23.25" customHeight="1" x14ac:dyDescent="0.25">
      <c r="A8" s="56" t="s">
        <v>3</v>
      </c>
      <c r="B8" s="57"/>
      <c r="C8" s="21" t="s">
        <v>8</v>
      </c>
      <c r="D8" s="21" t="s">
        <v>9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  <c r="N8" s="21" t="s">
        <v>37</v>
      </c>
      <c r="O8" s="21" t="s">
        <v>36</v>
      </c>
      <c r="P8" s="21" t="s">
        <v>38</v>
      </c>
      <c r="Q8" s="21" t="s">
        <v>39</v>
      </c>
      <c r="R8" s="21" t="s">
        <v>40</v>
      </c>
      <c r="S8" s="21" t="s">
        <v>41</v>
      </c>
      <c r="T8" s="21" t="s">
        <v>42</v>
      </c>
      <c r="U8" s="21" t="s">
        <v>43</v>
      </c>
      <c r="V8" s="33"/>
      <c r="W8" s="33"/>
      <c r="X8" s="33"/>
      <c r="Y8" s="33"/>
      <c r="Z8" s="33"/>
      <c r="AA8" s="33"/>
    </row>
    <row r="9" spans="1:30" ht="22.5" customHeight="1" x14ac:dyDescent="0.25">
      <c r="A9" s="75"/>
      <c r="B9" s="75" t="s">
        <v>7</v>
      </c>
      <c r="C9" s="76">
        <v>4313512065</v>
      </c>
      <c r="D9" s="76">
        <v>3077956731</v>
      </c>
      <c r="E9" s="76">
        <v>1235555334</v>
      </c>
      <c r="F9" s="76">
        <v>30592517</v>
      </c>
      <c r="G9" s="76">
        <v>1871550</v>
      </c>
      <c r="H9" s="76">
        <v>4281047998</v>
      </c>
      <c r="I9" s="76">
        <v>2504848012</v>
      </c>
      <c r="J9" s="76">
        <v>430161114</v>
      </c>
      <c r="K9" s="76">
        <v>361579834</v>
      </c>
      <c r="L9" s="76">
        <v>68581280</v>
      </c>
      <c r="M9" s="76">
        <v>0</v>
      </c>
      <c r="N9" s="76">
        <v>2073098319</v>
      </c>
      <c r="O9" s="76">
        <v>1588579</v>
      </c>
      <c r="P9" s="76">
        <v>1537605710</v>
      </c>
      <c r="Q9" s="76">
        <v>78640139</v>
      </c>
      <c r="R9" s="76">
        <v>655300</v>
      </c>
      <c r="S9" s="76">
        <v>159298837</v>
      </c>
      <c r="T9" s="76">
        <v>3850886884</v>
      </c>
      <c r="U9" s="77">
        <v>0.17173142319982007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C9" s="34">
        <v>0.52100000000000002</v>
      </c>
      <c r="AD9" s="35">
        <v>874864700.25200009</v>
      </c>
    </row>
    <row r="10" spans="1:30" s="33" customFormat="1" ht="22.5" customHeight="1" x14ac:dyDescent="0.25">
      <c r="A10" s="78" t="s">
        <v>0</v>
      </c>
      <c r="B10" s="79" t="s">
        <v>296</v>
      </c>
      <c r="C10" s="76">
        <v>495042396</v>
      </c>
      <c r="D10" s="76">
        <v>410943977</v>
      </c>
      <c r="E10" s="76">
        <v>84098419</v>
      </c>
      <c r="F10" s="76">
        <v>69100</v>
      </c>
      <c r="G10" s="76">
        <v>0</v>
      </c>
      <c r="H10" s="76">
        <v>494973296</v>
      </c>
      <c r="I10" s="76">
        <v>335101559</v>
      </c>
      <c r="J10" s="76">
        <v>67632138</v>
      </c>
      <c r="K10" s="76">
        <v>66963233</v>
      </c>
      <c r="L10" s="76">
        <v>668905</v>
      </c>
      <c r="M10" s="76">
        <v>0</v>
      </c>
      <c r="N10" s="76">
        <v>267469421</v>
      </c>
      <c r="O10" s="76">
        <v>0</v>
      </c>
      <c r="P10" s="76">
        <v>145530710</v>
      </c>
      <c r="Q10" s="76">
        <v>10543309</v>
      </c>
      <c r="R10" s="76">
        <v>0</v>
      </c>
      <c r="S10" s="76">
        <v>3797718</v>
      </c>
      <c r="T10" s="76">
        <v>427341158</v>
      </c>
      <c r="U10" s="77">
        <v>0.20182579335597778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C10" s="34">
        <v>0.52100000000000002</v>
      </c>
      <c r="AD10" s="35">
        <v>106955774.23899999</v>
      </c>
    </row>
    <row r="11" spans="1:30" s="33" customFormat="1" ht="22.5" customHeight="1" x14ac:dyDescent="0.25">
      <c r="A11" s="29">
        <v>1</v>
      </c>
      <c r="B11" s="30" t="s">
        <v>275</v>
      </c>
      <c r="C11" s="76">
        <v>13139397</v>
      </c>
      <c r="D11" s="80">
        <v>0</v>
      </c>
      <c r="E11" s="31">
        <v>13139397</v>
      </c>
      <c r="F11" s="31">
        <v>0</v>
      </c>
      <c r="G11" s="31">
        <v>0</v>
      </c>
      <c r="H11" s="76">
        <v>13139397</v>
      </c>
      <c r="I11" s="76">
        <v>13139397</v>
      </c>
      <c r="J11" s="76">
        <v>13139397</v>
      </c>
      <c r="K11" s="31">
        <v>13139397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76">
        <v>0</v>
      </c>
      <c r="U11" s="77">
        <v>1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C11" s="34">
        <v>0.52100000000000002</v>
      </c>
      <c r="AD11" s="35">
        <v>-6293771.1629999997</v>
      </c>
    </row>
    <row r="12" spans="1:30" s="33" customFormat="1" ht="22.5" customHeight="1" x14ac:dyDescent="0.25">
      <c r="A12" s="29">
        <v>2</v>
      </c>
      <c r="B12" s="30" t="s">
        <v>247</v>
      </c>
      <c r="C12" s="76">
        <v>48543893</v>
      </c>
      <c r="D12" s="80">
        <v>40700691</v>
      </c>
      <c r="E12" s="31">
        <v>7843202</v>
      </c>
      <c r="F12" s="31">
        <v>0</v>
      </c>
      <c r="G12" s="31">
        <v>0</v>
      </c>
      <c r="H12" s="76">
        <v>48543893</v>
      </c>
      <c r="I12" s="76">
        <v>40580239</v>
      </c>
      <c r="J12" s="76">
        <v>17963907</v>
      </c>
      <c r="K12" s="31">
        <v>17847579</v>
      </c>
      <c r="L12" s="31">
        <v>116328</v>
      </c>
      <c r="M12" s="31">
        <v>0</v>
      </c>
      <c r="N12" s="31">
        <v>22616332</v>
      </c>
      <c r="O12" s="31">
        <v>0</v>
      </c>
      <c r="P12" s="31">
        <v>5969134</v>
      </c>
      <c r="Q12" s="31">
        <v>1994520</v>
      </c>
      <c r="R12" s="31">
        <v>0</v>
      </c>
      <c r="S12" s="31">
        <v>0</v>
      </c>
      <c r="T12" s="76">
        <v>30579986</v>
      </c>
      <c r="U12" s="77">
        <v>0.44267622475067236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C12" s="34">
        <v>0.52100000000000002</v>
      </c>
      <c r="AD12" s="35">
        <v>3178397.5190000013</v>
      </c>
    </row>
    <row r="13" spans="1:30" s="33" customFormat="1" ht="22.5" customHeight="1" x14ac:dyDescent="0.25">
      <c r="A13" s="29">
        <v>3</v>
      </c>
      <c r="B13" s="30" t="s">
        <v>244</v>
      </c>
      <c r="C13" s="76">
        <v>20790750</v>
      </c>
      <c r="D13" s="80">
        <v>14435635</v>
      </c>
      <c r="E13" s="31">
        <v>6355115</v>
      </c>
      <c r="F13" s="31">
        <v>0</v>
      </c>
      <c r="G13" s="31">
        <v>0</v>
      </c>
      <c r="H13" s="76">
        <v>20790750</v>
      </c>
      <c r="I13" s="76">
        <v>15572986</v>
      </c>
      <c r="J13" s="76">
        <v>7264132</v>
      </c>
      <c r="K13" s="31">
        <v>7167534</v>
      </c>
      <c r="L13" s="31">
        <v>96598</v>
      </c>
      <c r="M13" s="31">
        <v>0</v>
      </c>
      <c r="N13" s="31">
        <v>8308854</v>
      </c>
      <c r="O13" s="31">
        <v>0</v>
      </c>
      <c r="P13" s="31">
        <v>5217764</v>
      </c>
      <c r="Q13" s="31">
        <v>0</v>
      </c>
      <c r="R13" s="31">
        <v>0</v>
      </c>
      <c r="S13" s="31">
        <v>0</v>
      </c>
      <c r="T13" s="76">
        <v>13526618</v>
      </c>
      <c r="U13" s="77">
        <v>0.46645723562584596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C13" s="34">
        <v>0.52100000000000002</v>
      </c>
      <c r="AD13" s="35">
        <v>849393.70600000024</v>
      </c>
    </row>
    <row r="14" spans="1:30" s="33" customFormat="1" ht="22.5" customHeight="1" x14ac:dyDescent="0.25">
      <c r="A14" s="29">
        <v>4</v>
      </c>
      <c r="B14" s="30" t="s">
        <v>245</v>
      </c>
      <c r="C14" s="76">
        <v>121697934</v>
      </c>
      <c r="D14" s="80">
        <v>120578766</v>
      </c>
      <c r="E14" s="31">
        <v>1119168</v>
      </c>
      <c r="F14" s="31">
        <v>200</v>
      </c>
      <c r="G14" s="31">
        <v>0</v>
      </c>
      <c r="H14" s="76">
        <v>121697734</v>
      </c>
      <c r="I14" s="76">
        <v>55506540</v>
      </c>
      <c r="J14" s="76">
        <v>1428880</v>
      </c>
      <c r="K14" s="31">
        <v>1083880</v>
      </c>
      <c r="L14" s="31">
        <v>345000</v>
      </c>
      <c r="M14" s="31">
        <v>0</v>
      </c>
      <c r="N14" s="31">
        <v>54077660</v>
      </c>
      <c r="O14" s="31">
        <v>0</v>
      </c>
      <c r="P14" s="31">
        <v>66191194</v>
      </c>
      <c r="Q14" s="31">
        <v>0</v>
      </c>
      <c r="R14" s="31">
        <v>0</v>
      </c>
      <c r="S14" s="31">
        <v>0</v>
      </c>
      <c r="T14" s="76">
        <v>120268854</v>
      </c>
      <c r="U14" s="77">
        <v>2.5742552138901111E-2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C14" s="34">
        <v>0.52100000000000002</v>
      </c>
      <c r="AD14" s="35">
        <v>27490027.34</v>
      </c>
    </row>
    <row r="15" spans="1:30" s="33" customFormat="1" ht="22.5" customHeight="1" x14ac:dyDescent="0.25">
      <c r="A15" s="29">
        <v>5</v>
      </c>
      <c r="B15" s="30" t="s">
        <v>251</v>
      </c>
      <c r="C15" s="76">
        <v>128587388</v>
      </c>
      <c r="D15" s="80">
        <v>109066594</v>
      </c>
      <c r="E15" s="31">
        <v>19520794</v>
      </c>
      <c r="F15" s="31">
        <v>0</v>
      </c>
      <c r="G15" s="31">
        <v>0</v>
      </c>
      <c r="H15" s="76">
        <v>128587388</v>
      </c>
      <c r="I15" s="76">
        <v>124337090</v>
      </c>
      <c r="J15" s="76">
        <v>11099550</v>
      </c>
      <c r="K15" s="31">
        <v>11099550</v>
      </c>
      <c r="L15" s="31">
        <v>0</v>
      </c>
      <c r="M15" s="31">
        <v>0</v>
      </c>
      <c r="N15" s="31">
        <v>113237540</v>
      </c>
      <c r="O15" s="31">
        <v>0</v>
      </c>
      <c r="P15" s="31">
        <v>4250298</v>
      </c>
      <c r="Q15" s="31">
        <v>0</v>
      </c>
      <c r="R15" s="31">
        <v>0</v>
      </c>
      <c r="S15" s="31">
        <v>0</v>
      </c>
      <c r="T15" s="76">
        <v>117487838</v>
      </c>
      <c r="U15" s="77">
        <v>8.9269822866209908E-2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C15" s="34">
        <v>0.52100000000000002</v>
      </c>
      <c r="AD15" s="35">
        <v>53680073.890000001</v>
      </c>
    </row>
    <row r="16" spans="1:30" s="33" customFormat="1" ht="22.5" customHeight="1" x14ac:dyDescent="0.25">
      <c r="A16" s="29">
        <v>6</v>
      </c>
      <c r="B16" s="30" t="s">
        <v>250</v>
      </c>
      <c r="C16" s="76">
        <v>10575241</v>
      </c>
      <c r="D16" s="80">
        <v>9581656</v>
      </c>
      <c r="E16" s="31">
        <v>993585</v>
      </c>
      <c r="F16" s="31">
        <v>22500</v>
      </c>
      <c r="G16" s="31">
        <v>0</v>
      </c>
      <c r="H16" s="76">
        <v>10552741</v>
      </c>
      <c r="I16" s="76">
        <v>4649910</v>
      </c>
      <c r="J16" s="76">
        <v>1169146</v>
      </c>
      <c r="K16" s="31">
        <v>1169146</v>
      </c>
      <c r="L16" s="31">
        <v>0</v>
      </c>
      <c r="M16" s="31">
        <v>0</v>
      </c>
      <c r="N16" s="31">
        <v>3480764</v>
      </c>
      <c r="O16" s="31">
        <v>0</v>
      </c>
      <c r="P16" s="31">
        <v>2105113</v>
      </c>
      <c r="Q16" s="31">
        <v>0</v>
      </c>
      <c r="R16" s="31">
        <v>0</v>
      </c>
      <c r="S16" s="31">
        <v>3797718</v>
      </c>
      <c r="T16" s="76">
        <v>9383595</v>
      </c>
      <c r="U16" s="77">
        <v>0.25143411377854624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C16" s="34">
        <v>0.52100000000000002</v>
      </c>
      <c r="AD16" s="35">
        <v>1253457.1099999999</v>
      </c>
    </row>
    <row r="17" spans="1:30" s="33" customFormat="1" ht="22.5" customHeight="1" x14ac:dyDescent="0.25">
      <c r="A17" s="29">
        <v>7</v>
      </c>
      <c r="B17" s="30" t="s">
        <v>246</v>
      </c>
      <c r="C17" s="76">
        <v>73548166</v>
      </c>
      <c r="D17" s="80">
        <v>45837328</v>
      </c>
      <c r="E17" s="31">
        <v>27710838</v>
      </c>
      <c r="F17" s="31">
        <v>0</v>
      </c>
      <c r="G17" s="31">
        <v>0</v>
      </c>
      <c r="H17" s="76">
        <v>73548166</v>
      </c>
      <c r="I17" s="76">
        <v>57620115</v>
      </c>
      <c r="J17" s="76">
        <v>3600640</v>
      </c>
      <c r="K17" s="31">
        <v>3600640</v>
      </c>
      <c r="L17" s="31">
        <v>0</v>
      </c>
      <c r="M17" s="31">
        <v>0</v>
      </c>
      <c r="N17" s="31">
        <v>54019475</v>
      </c>
      <c r="O17" s="31">
        <v>0</v>
      </c>
      <c r="P17" s="31">
        <v>15928050</v>
      </c>
      <c r="Q17" s="31">
        <v>1</v>
      </c>
      <c r="R17" s="31">
        <v>0</v>
      </c>
      <c r="S17" s="31">
        <v>0</v>
      </c>
      <c r="T17" s="76">
        <v>69947526</v>
      </c>
      <c r="U17" s="77">
        <v>6.2489288679829953E-2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C17" s="34">
        <v>0.52100000000000002</v>
      </c>
      <c r="AD17" s="35">
        <v>26419439.915000003</v>
      </c>
    </row>
    <row r="18" spans="1:30" s="33" customFormat="1" ht="22.5" customHeight="1" x14ac:dyDescent="0.25">
      <c r="A18" s="29">
        <v>8</v>
      </c>
      <c r="B18" s="30" t="s">
        <v>248</v>
      </c>
      <c r="C18" s="76">
        <v>20061410</v>
      </c>
      <c r="D18" s="80">
        <v>17036023</v>
      </c>
      <c r="E18" s="31">
        <v>3025387</v>
      </c>
      <c r="F18" s="31">
        <v>0</v>
      </c>
      <c r="G18" s="31">
        <v>0</v>
      </c>
      <c r="H18" s="76">
        <v>20061410</v>
      </c>
      <c r="I18" s="76">
        <v>8422339</v>
      </c>
      <c r="J18" s="76">
        <v>2874987</v>
      </c>
      <c r="K18" s="31">
        <v>2874987</v>
      </c>
      <c r="L18" s="31">
        <v>0</v>
      </c>
      <c r="M18" s="31">
        <v>0</v>
      </c>
      <c r="N18" s="31">
        <v>5547352</v>
      </c>
      <c r="O18" s="31">
        <v>0</v>
      </c>
      <c r="P18" s="31">
        <v>8824511</v>
      </c>
      <c r="Q18" s="31">
        <v>2814560</v>
      </c>
      <c r="R18" s="31">
        <v>0</v>
      </c>
      <c r="S18" s="31">
        <v>0</v>
      </c>
      <c r="T18" s="76">
        <v>17186423</v>
      </c>
      <c r="U18" s="77">
        <v>0.34135256251262269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C18" s="34">
        <v>0.52100000000000002</v>
      </c>
      <c r="AD18" s="35">
        <v>1513051.6189999999</v>
      </c>
    </row>
    <row r="19" spans="1:30" s="33" customFormat="1" ht="22.5" customHeight="1" x14ac:dyDescent="0.25">
      <c r="A19" s="29">
        <v>9</v>
      </c>
      <c r="B19" s="30" t="s">
        <v>249</v>
      </c>
      <c r="C19" s="76">
        <v>54349697</v>
      </c>
      <c r="D19" s="80">
        <v>52464609</v>
      </c>
      <c r="E19" s="31">
        <v>1885088</v>
      </c>
      <c r="F19" s="31">
        <v>20200</v>
      </c>
      <c r="G19" s="31">
        <v>0</v>
      </c>
      <c r="H19" s="76">
        <v>54329497</v>
      </c>
      <c r="I19" s="76">
        <v>11823786</v>
      </c>
      <c r="J19" s="76">
        <v>8921293</v>
      </c>
      <c r="K19" s="31">
        <v>8810314</v>
      </c>
      <c r="L19" s="31">
        <v>110979</v>
      </c>
      <c r="M19" s="31">
        <v>0</v>
      </c>
      <c r="N19" s="31">
        <v>2902493</v>
      </c>
      <c r="O19" s="31">
        <v>0</v>
      </c>
      <c r="P19" s="31">
        <v>36771483</v>
      </c>
      <c r="Q19" s="31">
        <v>5734228</v>
      </c>
      <c r="R19" s="31">
        <v>0</v>
      </c>
      <c r="S19" s="31">
        <v>0</v>
      </c>
      <c r="T19" s="76">
        <v>45408204</v>
      </c>
      <c r="U19" s="77">
        <v>0.75452084467699265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C19" s="34">
        <v>0.52100000000000002</v>
      </c>
      <c r="AD19" s="35">
        <v>-2761100.4939999999</v>
      </c>
    </row>
    <row r="20" spans="1:30" s="33" customFormat="1" ht="22.5" customHeight="1" x14ac:dyDescent="0.25">
      <c r="A20" s="29">
        <v>10</v>
      </c>
      <c r="B20" s="30" t="s">
        <v>253</v>
      </c>
      <c r="C20" s="76">
        <v>105143</v>
      </c>
      <c r="D20" s="80">
        <v>77826</v>
      </c>
      <c r="E20" s="31">
        <v>27317</v>
      </c>
      <c r="F20" s="31">
        <v>0</v>
      </c>
      <c r="G20" s="31">
        <v>0</v>
      </c>
      <c r="H20" s="76">
        <v>105143</v>
      </c>
      <c r="I20" s="76">
        <v>50817</v>
      </c>
      <c r="J20" s="76">
        <v>1001</v>
      </c>
      <c r="K20" s="31">
        <v>1001</v>
      </c>
      <c r="L20" s="31">
        <v>0</v>
      </c>
      <c r="M20" s="31">
        <v>0</v>
      </c>
      <c r="N20" s="31">
        <v>49816</v>
      </c>
      <c r="O20" s="31">
        <v>0</v>
      </c>
      <c r="P20" s="31">
        <v>54326</v>
      </c>
      <c r="Q20" s="31">
        <v>0</v>
      </c>
      <c r="R20" s="31">
        <v>0</v>
      </c>
      <c r="S20" s="31">
        <v>0</v>
      </c>
      <c r="T20" s="76">
        <v>104142</v>
      </c>
      <c r="U20" s="77">
        <v>1.9698132514709643E-2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C20" s="34">
        <v>0.52100000000000002</v>
      </c>
      <c r="AD20" s="35">
        <v>25474.656999999999</v>
      </c>
    </row>
    <row r="21" spans="1:30" s="33" customFormat="1" ht="22.5" customHeight="1" x14ac:dyDescent="0.25">
      <c r="A21" s="29">
        <v>11</v>
      </c>
      <c r="B21" s="30" t="s">
        <v>304</v>
      </c>
      <c r="C21" s="76">
        <v>611463</v>
      </c>
      <c r="D21" s="80">
        <v>464503</v>
      </c>
      <c r="E21" s="31">
        <v>146960</v>
      </c>
      <c r="F21" s="31">
        <v>26200</v>
      </c>
      <c r="G21" s="31">
        <v>0</v>
      </c>
      <c r="H21" s="76">
        <v>585263</v>
      </c>
      <c r="I21" s="76">
        <v>513612</v>
      </c>
      <c r="J21" s="76">
        <v>67103</v>
      </c>
      <c r="K21" s="31">
        <v>67103</v>
      </c>
      <c r="L21" s="31">
        <v>0</v>
      </c>
      <c r="M21" s="31">
        <v>0</v>
      </c>
      <c r="N21" s="31">
        <v>446509</v>
      </c>
      <c r="O21" s="31">
        <v>0</v>
      </c>
      <c r="P21" s="31">
        <v>71651</v>
      </c>
      <c r="Q21" s="31">
        <v>0</v>
      </c>
      <c r="R21" s="31">
        <v>0</v>
      </c>
      <c r="S21" s="31">
        <v>0</v>
      </c>
      <c r="T21" s="76">
        <v>518160</v>
      </c>
      <c r="U21" s="77">
        <v>0.13064920601543578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C21" s="34">
        <v>0.52100000000000002</v>
      </c>
      <c r="AD21" s="35">
        <v>200488.85200000001</v>
      </c>
    </row>
    <row r="22" spans="1:30" s="33" customFormat="1" ht="22.5" customHeight="1" x14ac:dyDescent="0.25">
      <c r="A22" s="29">
        <v>12</v>
      </c>
      <c r="B22" s="30" t="s">
        <v>305</v>
      </c>
      <c r="C22" s="76">
        <v>831400</v>
      </c>
      <c r="D22" s="80">
        <v>592982</v>
      </c>
      <c r="E22" s="31">
        <v>238418</v>
      </c>
      <c r="F22" s="31">
        <v>0</v>
      </c>
      <c r="G22" s="31">
        <v>0</v>
      </c>
      <c r="H22" s="76">
        <v>831400</v>
      </c>
      <c r="I22" s="76">
        <v>782118</v>
      </c>
      <c r="J22" s="76">
        <v>15302</v>
      </c>
      <c r="K22" s="31">
        <v>15302</v>
      </c>
      <c r="L22" s="31">
        <v>0</v>
      </c>
      <c r="M22" s="31">
        <v>0</v>
      </c>
      <c r="N22" s="31">
        <v>766816</v>
      </c>
      <c r="O22" s="31">
        <v>0</v>
      </c>
      <c r="P22" s="31">
        <v>49282</v>
      </c>
      <c r="Q22" s="31">
        <v>0</v>
      </c>
      <c r="R22" s="31">
        <v>0</v>
      </c>
      <c r="S22" s="31">
        <v>0</v>
      </c>
      <c r="T22" s="76">
        <v>816098</v>
      </c>
      <c r="U22" s="77">
        <v>1.9564822699388071E-2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C22" s="34">
        <v>0.52100000000000002</v>
      </c>
      <c r="AD22" s="35">
        <v>392181.478</v>
      </c>
    </row>
    <row r="23" spans="1:30" s="33" customFormat="1" ht="22.5" customHeight="1" x14ac:dyDescent="0.25">
      <c r="A23" s="29" t="s">
        <v>36</v>
      </c>
      <c r="B23" s="30" t="s">
        <v>212</v>
      </c>
      <c r="C23" s="76">
        <v>2200514</v>
      </c>
      <c r="D23" s="80">
        <v>107364</v>
      </c>
      <c r="E23" s="31">
        <v>2093150</v>
      </c>
      <c r="F23" s="31">
        <v>0</v>
      </c>
      <c r="G23" s="31">
        <v>0</v>
      </c>
      <c r="H23" s="76">
        <v>2200514</v>
      </c>
      <c r="I23" s="76">
        <v>2102610</v>
      </c>
      <c r="J23" s="76">
        <v>86800</v>
      </c>
      <c r="K23" s="31">
        <v>86800</v>
      </c>
      <c r="L23" s="31">
        <v>0</v>
      </c>
      <c r="M23" s="31">
        <v>0</v>
      </c>
      <c r="N23" s="31">
        <v>2015810</v>
      </c>
      <c r="O23" s="31">
        <v>0</v>
      </c>
      <c r="P23" s="31">
        <v>97904</v>
      </c>
      <c r="Q23" s="31">
        <v>0</v>
      </c>
      <c r="R23" s="31">
        <v>0</v>
      </c>
      <c r="S23" s="31">
        <v>0</v>
      </c>
      <c r="T23" s="76">
        <v>2113714</v>
      </c>
      <c r="U23" s="77">
        <v>4.1282025672854217E-2</v>
      </c>
      <c r="V23" s="32"/>
      <c r="W23" s="32"/>
      <c r="X23" s="32"/>
      <c r="Y23" s="32"/>
      <c r="Z23" s="32"/>
      <c r="AA23" s="32"/>
      <c r="AC23" s="34"/>
      <c r="AD23" s="35"/>
    </row>
    <row r="24" spans="1:30" s="33" customFormat="1" ht="22.5" customHeight="1" x14ac:dyDescent="0.25">
      <c r="A24" s="29"/>
      <c r="B24" s="30"/>
      <c r="C24" s="76">
        <v>0</v>
      </c>
      <c r="D24" s="31"/>
      <c r="E24" s="31"/>
      <c r="F24" s="31"/>
      <c r="G24" s="31"/>
      <c r="H24" s="76">
        <v>0</v>
      </c>
      <c r="I24" s="76">
        <v>0</v>
      </c>
      <c r="J24" s="76">
        <v>0</v>
      </c>
      <c r="K24" s="31"/>
      <c r="L24" s="31"/>
      <c r="M24" s="31"/>
      <c r="N24" s="31"/>
      <c r="O24" s="31"/>
      <c r="P24" s="31"/>
      <c r="Q24" s="31"/>
      <c r="R24" s="31"/>
      <c r="S24" s="31"/>
      <c r="T24" s="76">
        <v>0</v>
      </c>
      <c r="U24" s="77" t="e">
        <v>#DIV/0!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C24" s="34">
        <v>0.52100000000000002</v>
      </c>
      <c r="AD24" s="35">
        <v>0</v>
      </c>
    </row>
    <row r="25" spans="1:30" s="33" customFormat="1" ht="22.5" customHeight="1" x14ac:dyDescent="0.25">
      <c r="A25" s="78" t="s">
        <v>1</v>
      </c>
      <c r="B25" s="79" t="s">
        <v>276</v>
      </c>
      <c r="C25" s="76">
        <v>3818469669</v>
      </c>
      <c r="D25" s="76">
        <v>2667012754</v>
      </c>
      <c r="E25" s="76">
        <v>1151456915</v>
      </c>
      <c r="F25" s="76">
        <v>30523417</v>
      </c>
      <c r="G25" s="76">
        <v>1871550</v>
      </c>
      <c r="H25" s="76">
        <v>3786074702</v>
      </c>
      <c r="I25" s="76">
        <v>2169746453</v>
      </c>
      <c r="J25" s="76">
        <v>362528976</v>
      </c>
      <c r="K25" s="76">
        <v>294616601</v>
      </c>
      <c r="L25" s="76">
        <v>67912375</v>
      </c>
      <c r="M25" s="76">
        <v>0</v>
      </c>
      <c r="N25" s="76">
        <v>1805628898</v>
      </c>
      <c r="O25" s="76">
        <v>1588579</v>
      </c>
      <c r="P25" s="76">
        <v>1392075000</v>
      </c>
      <c r="Q25" s="76">
        <v>68096830</v>
      </c>
      <c r="R25" s="76">
        <v>655300</v>
      </c>
      <c r="S25" s="76">
        <v>155501119</v>
      </c>
      <c r="T25" s="76">
        <v>3423545726</v>
      </c>
      <c r="U25" s="77">
        <v>0.16708356660694124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C25" s="34">
        <v>0.52100000000000002</v>
      </c>
      <c r="AD25" s="35"/>
    </row>
    <row r="26" spans="1:30" s="33" customFormat="1" ht="22.5" customHeight="1" x14ac:dyDescent="0.25">
      <c r="A26" s="78">
        <v>1</v>
      </c>
      <c r="B26" s="79" t="s">
        <v>277</v>
      </c>
      <c r="C26" s="76">
        <v>1076843453</v>
      </c>
      <c r="D26" s="76">
        <v>897887376</v>
      </c>
      <c r="E26" s="76">
        <v>178956077</v>
      </c>
      <c r="F26" s="76">
        <v>7221381</v>
      </c>
      <c r="G26" s="76">
        <v>32500</v>
      </c>
      <c r="H26" s="76">
        <v>1069589572</v>
      </c>
      <c r="I26" s="76">
        <v>475439450</v>
      </c>
      <c r="J26" s="76">
        <v>127630233</v>
      </c>
      <c r="K26" s="76">
        <v>85960831</v>
      </c>
      <c r="L26" s="76">
        <v>41669402</v>
      </c>
      <c r="M26" s="76">
        <v>0</v>
      </c>
      <c r="N26" s="76">
        <v>347809217</v>
      </c>
      <c r="O26" s="76">
        <v>0</v>
      </c>
      <c r="P26" s="76">
        <v>560394957</v>
      </c>
      <c r="Q26" s="76">
        <v>19260967</v>
      </c>
      <c r="R26" s="76">
        <v>0</v>
      </c>
      <c r="S26" s="76">
        <v>14494198</v>
      </c>
      <c r="T26" s="76">
        <v>941959339</v>
      </c>
      <c r="U26" s="77">
        <v>0.26844687162581904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C26" s="34">
        <v>0.52100000000000002</v>
      </c>
      <c r="AD26" s="35">
        <v>120073720.45000002</v>
      </c>
    </row>
    <row r="27" spans="1:30" s="33" customFormat="1" ht="22.5" customHeight="1" x14ac:dyDescent="0.25">
      <c r="A27" s="29" t="s">
        <v>295</v>
      </c>
      <c r="B27" s="30" t="s">
        <v>221</v>
      </c>
      <c r="C27" s="76">
        <v>71909222</v>
      </c>
      <c r="D27" s="31">
        <v>38156857</v>
      </c>
      <c r="E27" s="31">
        <v>33752365</v>
      </c>
      <c r="F27" s="31">
        <v>258135</v>
      </c>
      <c r="G27" s="31">
        <v>0</v>
      </c>
      <c r="H27" s="76">
        <v>71651087</v>
      </c>
      <c r="I27" s="76">
        <v>54967600</v>
      </c>
      <c r="J27" s="76">
        <v>19576272</v>
      </c>
      <c r="K27" s="31">
        <v>15302480</v>
      </c>
      <c r="L27" s="31">
        <v>4273792</v>
      </c>
      <c r="M27" s="31">
        <v>0</v>
      </c>
      <c r="N27" s="31">
        <v>35391328</v>
      </c>
      <c r="O27" s="31">
        <v>0</v>
      </c>
      <c r="P27" s="31">
        <v>11732515</v>
      </c>
      <c r="Q27" s="31">
        <v>4950972</v>
      </c>
      <c r="R27" s="31">
        <v>0</v>
      </c>
      <c r="S27" s="31">
        <v>0</v>
      </c>
      <c r="T27" s="76">
        <v>52074815</v>
      </c>
      <c r="U27" s="77">
        <v>0.35614201820708929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C27" s="34">
        <v>0.52100000000000002</v>
      </c>
      <c r="AD27" s="35">
        <v>9061847.6000000015</v>
      </c>
    </row>
    <row r="28" spans="1:30" s="33" customFormat="1" ht="22.5" customHeight="1" x14ac:dyDescent="0.25">
      <c r="A28" s="29" t="s">
        <v>10</v>
      </c>
      <c r="B28" s="30" t="s">
        <v>180</v>
      </c>
      <c r="C28" s="76">
        <v>141781485</v>
      </c>
      <c r="D28" s="31">
        <v>94225799</v>
      </c>
      <c r="E28" s="31">
        <v>47555686</v>
      </c>
      <c r="F28" s="31">
        <v>0</v>
      </c>
      <c r="G28" s="31">
        <v>0</v>
      </c>
      <c r="H28" s="76">
        <v>141781485</v>
      </c>
      <c r="I28" s="76">
        <v>101411324</v>
      </c>
      <c r="J28" s="76">
        <v>25232182</v>
      </c>
      <c r="K28" s="31">
        <v>9613104</v>
      </c>
      <c r="L28" s="31">
        <v>15619078</v>
      </c>
      <c r="M28" s="31">
        <v>0</v>
      </c>
      <c r="N28" s="31">
        <v>76179142</v>
      </c>
      <c r="O28" s="31">
        <v>0</v>
      </c>
      <c r="P28" s="31">
        <v>36952701</v>
      </c>
      <c r="Q28" s="31">
        <v>1610000</v>
      </c>
      <c r="R28" s="31">
        <v>0</v>
      </c>
      <c r="S28" s="31">
        <v>1807460</v>
      </c>
      <c r="T28" s="76">
        <v>116549303</v>
      </c>
      <c r="U28" s="77">
        <v>0.24881030051436859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C28" s="34">
        <v>0.52100000000000002</v>
      </c>
      <c r="AD28" s="35">
        <v>27603117.804000005</v>
      </c>
    </row>
    <row r="29" spans="1:30" s="33" customFormat="1" ht="22.5" customHeight="1" x14ac:dyDescent="0.25">
      <c r="A29" s="29" t="s">
        <v>104</v>
      </c>
      <c r="B29" s="30" t="s">
        <v>223</v>
      </c>
      <c r="C29" s="76">
        <v>38796349</v>
      </c>
      <c r="D29" s="31">
        <v>29571557</v>
      </c>
      <c r="E29" s="31">
        <v>9224792</v>
      </c>
      <c r="F29" s="31">
        <v>0</v>
      </c>
      <c r="G29" s="31">
        <v>0</v>
      </c>
      <c r="H29" s="76">
        <v>38796349</v>
      </c>
      <c r="I29" s="76">
        <v>25359940</v>
      </c>
      <c r="J29" s="76">
        <v>5590954</v>
      </c>
      <c r="K29" s="31">
        <v>1680938</v>
      </c>
      <c r="L29" s="31">
        <v>3910016</v>
      </c>
      <c r="M29" s="31">
        <v>0</v>
      </c>
      <c r="N29" s="31">
        <v>19768986</v>
      </c>
      <c r="O29" s="31">
        <v>0</v>
      </c>
      <c r="P29" s="31">
        <v>13436409</v>
      </c>
      <c r="Q29" s="31">
        <v>0</v>
      </c>
      <c r="R29" s="31">
        <v>0</v>
      </c>
      <c r="S29" s="31">
        <v>0</v>
      </c>
      <c r="T29" s="76">
        <v>33205395</v>
      </c>
      <c r="U29" s="77">
        <v>0.2204640074069576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C29" s="34">
        <v>0.52100000000000002</v>
      </c>
      <c r="AD29" s="35">
        <v>7621574.7400000002</v>
      </c>
    </row>
    <row r="30" spans="1:30" s="33" customFormat="1" ht="22.5" customHeight="1" x14ac:dyDescent="0.25">
      <c r="A30" s="29" t="s">
        <v>105</v>
      </c>
      <c r="B30" s="30" t="s">
        <v>222</v>
      </c>
      <c r="C30" s="76">
        <v>133709351</v>
      </c>
      <c r="D30" s="31">
        <v>122620896</v>
      </c>
      <c r="E30" s="31">
        <v>11088455</v>
      </c>
      <c r="F30" s="31">
        <v>0</v>
      </c>
      <c r="G30" s="31">
        <v>0</v>
      </c>
      <c r="H30" s="76">
        <v>133709351</v>
      </c>
      <c r="I30" s="76">
        <v>62519927</v>
      </c>
      <c r="J30" s="76">
        <v>26620090</v>
      </c>
      <c r="K30" s="31">
        <v>20058676</v>
      </c>
      <c r="L30" s="31">
        <v>6561414</v>
      </c>
      <c r="M30" s="31">
        <v>0</v>
      </c>
      <c r="N30" s="31">
        <v>35899837</v>
      </c>
      <c r="O30" s="31">
        <v>0</v>
      </c>
      <c r="P30" s="31">
        <v>71071393</v>
      </c>
      <c r="Q30" s="31">
        <v>0</v>
      </c>
      <c r="R30" s="31">
        <v>0</v>
      </c>
      <c r="S30" s="31">
        <v>118031</v>
      </c>
      <c r="T30" s="76">
        <v>107089261</v>
      </c>
      <c r="U30" s="77">
        <v>0.42578568589819371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C30" s="34">
        <v>0.52100000000000002</v>
      </c>
      <c r="AD30" s="35">
        <v>5952791.9670000002</v>
      </c>
    </row>
    <row r="31" spans="1:30" s="33" customFormat="1" ht="22.5" customHeight="1" x14ac:dyDescent="0.25">
      <c r="A31" s="29" t="s">
        <v>106</v>
      </c>
      <c r="B31" s="30" t="s">
        <v>226</v>
      </c>
      <c r="C31" s="76">
        <v>118468055</v>
      </c>
      <c r="D31" s="31">
        <v>95765447</v>
      </c>
      <c r="E31" s="31">
        <v>22702608</v>
      </c>
      <c r="F31" s="31">
        <v>0</v>
      </c>
      <c r="G31" s="31">
        <v>0</v>
      </c>
      <c r="H31" s="76">
        <v>118468055</v>
      </c>
      <c r="I31" s="76">
        <v>13666191</v>
      </c>
      <c r="J31" s="76">
        <v>1412471</v>
      </c>
      <c r="K31" s="31">
        <v>1069939</v>
      </c>
      <c r="L31" s="31">
        <v>342532</v>
      </c>
      <c r="M31" s="31">
        <v>0</v>
      </c>
      <c r="N31" s="31">
        <v>12253720</v>
      </c>
      <c r="O31" s="31">
        <v>0</v>
      </c>
      <c r="P31" s="31">
        <v>92257865</v>
      </c>
      <c r="Q31" s="31">
        <v>0</v>
      </c>
      <c r="R31" s="31">
        <v>0</v>
      </c>
      <c r="S31" s="31">
        <v>12543999</v>
      </c>
      <c r="T31" s="76">
        <v>117055584</v>
      </c>
      <c r="U31" s="77">
        <v>0.10335513384819515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C31" s="34">
        <v>0.52100000000000002</v>
      </c>
      <c r="AD31" s="35">
        <v>5707614.5109999999</v>
      </c>
    </row>
    <row r="32" spans="1:30" s="33" customFormat="1" ht="22.5" customHeight="1" x14ac:dyDescent="0.25">
      <c r="A32" s="29" t="s">
        <v>107</v>
      </c>
      <c r="B32" s="30" t="s">
        <v>227</v>
      </c>
      <c r="C32" s="76">
        <v>44365783</v>
      </c>
      <c r="D32" s="31">
        <v>38460341</v>
      </c>
      <c r="E32" s="31">
        <v>5905442</v>
      </c>
      <c r="F32" s="31">
        <v>0</v>
      </c>
      <c r="G32" s="31">
        <v>4500</v>
      </c>
      <c r="H32" s="76">
        <v>44361283</v>
      </c>
      <c r="I32" s="76">
        <v>33367306</v>
      </c>
      <c r="J32" s="76">
        <v>14927707</v>
      </c>
      <c r="K32" s="31">
        <v>9830905</v>
      </c>
      <c r="L32" s="31">
        <v>5096802</v>
      </c>
      <c r="M32" s="31">
        <v>0</v>
      </c>
      <c r="N32" s="31">
        <v>18439599</v>
      </c>
      <c r="O32" s="31">
        <v>0</v>
      </c>
      <c r="P32" s="31">
        <v>10969269</v>
      </c>
      <c r="Q32" s="31">
        <v>0</v>
      </c>
      <c r="R32" s="31">
        <v>0</v>
      </c>
      <c r="S32" s="31">
        <v>24708</v>
      </c>
      <c r="T32" s="76">
        <v>29433576</v>
      </c>
      <c r="U32" s="77">
        <v>0.44737525408853807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C32" s="34">
        <v>0.52100000000000002</v>
      </c>
      <c r="AD32" s="35">
        <v>2456659.425999999</v>
      </c>
    </row>
    <row r="33" spans="1:30" s="33" customFormat="1" ht="22.5" customHeight="1" x14ac:dyDescent="0.25">
      <c r="A33" s="29" t="s">
        <v>108</v>
      </c>
      <c r="B33" s="30" t="s">
        <v>224</v>
      </c>
      <c r="C33" s="76">
        <v>248160765</v>
      </c>
      <c r="D33" s="31">
        <v>225211720</v>
      </c>
      <c r="E33" s="31">
        <v>22949045</v>
      </c>
      <c r="F33" s="31">
        <v>0</v>
      </c>
      <c r="G33" s="31">
        <v>0</v>
      </c>
      <c r="H33" s="76">
        <v>248160765</v>
      </c>
      <c r="I33" s="76">
        <v>98793469</v>
      </c>
      <c r="J33" s="76">
        <v>18329246</v>
      </c>
      <c r="K33" s="31">
        <v>17084932</v>
      </c>
      <c r="L33" s="31">
        <v>1244314</v>
      </c>
      <c r="M33" s="31">
        <v>0</v>
      </c>
      <c r="N33" s="31">
        <v>80464223</v>
      </c>
      <c r="O33" s="31">
        <v>0</v>
      </c>
      <c r="P33" s="31">
        <v>136667301</v>
      </c>
      <c r="Q33" s="31">
        <v>12699995</v>
      </c>
      <c r="R33" s="31">
        <v>0</v>
      </c>
      <c r="S33" s="31">
        <v>0</v>
      </c>
      <c r="T33" s="76">
        <v>229831519</v>
      </c>
      <c r="U33" s="77">
        <v>0.18553094840712597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C33" s="34">
        <v>0.52100000000000002</v>
      </c>
      <c r="AD33" s="35"/>
    </row>
    <row r="34" spans="1:30" s="33" customFormat="1" ht="22.5" customHeight="1" x14ac:dyDescent="0.25">
      <c r="A34" s="29" t="s">
        <v>109</v>
      </c>
      <c r="B34" s="30" t="s">
        <v>228</v>
      </c>
      <c r="C34" s="76">
        <v>20556347</v>
      </c>
      <c r="D34" s="31">
        <v>15650304</v>
      </c>
      <c r="E34" s="31">
        <v>4906043</v>
      </c>
      <c r="F34" s="31">
        <v>0</v>
      </c>
      <c r="G34" s="31">
        <v>0</v>
      </c>
      <c r="H34" s="76">
        <v>20556347</v>
      </c>
      <c r="I34" s="76">
        <v>11341175</v>
      </c>
      <c r="J34" s="76">
        <v>2907785</v>
      </c>
      <c r="K34" s="31">
        <v>1869869</v>
      </c>
      <c r="L34" s="31">
        <v>1037916</v>
      </c>
      <c r="M34" s="31">
        <v>0</v>
      </c>
      <c r="N34" s="31">
        <v>8433390</v>
      </c>
      <c r="O34" s="31">
        <v>0</v>
      </c>
      <c r="P34" s="31">
        <v>9215172</v>
      </c>
      <c r="Q34" s="31">
        <v>0</v>
      </c>
      <c r="R34" s="31">
        <v>0</v>
      </c>
      <c r="S34" s="31">
        <v>0</v>
      </c>
      <c r="T34" s="76">
        <v>17648562</v>
      </c>
      <c r="U34" s="77">
        <v>0.25639186415869608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C34" s="34">
        <v>0.52100000000000002</v>
      </c>
      <c r="AD34" s="35"/>
    </row>
    <row r="35" spans="1:30" s="33" customFormat="1" ht="22.5" customHeight="1" x14ac:dyDescent="0.25">
      <c r="A35" s="29" t="s">
        <v>290</v>
      </c>
      <c r="B35" s="30" t="s">
        <v>225</v>
      </c>
      <c r="C35" s="76">
        <v>57461069</v>
      </c>
      <c r="D35" s="31">
        <v>55073399</v>
      </c>
      <c r="E35" s="31">
        <v>2387670</v>
      </c>
      <c r="F35" s="31">
        <v>0</v>
      </c>
      <c r="G35" s="31">
        <v>0</v>
      </c>
      <c r="H35" s="76">
        <v>57461069</v>
      </c>
      <c r="I35" s="76">
        <v>13231685</v>
      </c>
      <c r="J35" s="76">
        <v>1565794</v>
      </c>
      <c r="K35" s="31">
        <v>1565794</v>
      </c>
      <c r="L35" s="31">
        <v>0</v>
      </c>
      <c r="M35" s="31">
        <v>0</v>
      </c>
      <c r="N35" s="31">
        <v>11665891</v>
      </c>
      <c r="O35" s="31">
        <v>0</v>
      </c>
      <c r="P35" s="31">
        <v>44229384</v>
      </c>
      <c r="Q35" s="31">
        <v>0</v>
      </c>
      <c r="R35" s="31">
        <v>0</v>
      </c>
      <c r="S35" s="31">
        <v>0</v>
      </c>
      <c r="T35" s="76">
        <v>55895275</v>
      </c>
      <c r="U35" s="77">
        <v>0.11833670466006409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C35" s="34">
        <v>0.52100000000000002</v>
      </c>
      <c r="AD35" s="35"/>
    </row>
    <row r="36" spans="1:30" s="33" customFormat="1" ht="22.5" customHeight="1" x14ac:dyDescent="0.25">
      <c r="A36" s="29" t="s">
        <v>291</v>
      </c>
      <c r="B36" s="30" t="s">
        <v>182</v>
      </c>
      <c r="C36" s="76">
        <v>38017838</v>
      </c>
      <c r="D36" s="31">
        <v>24236940</v>
      </c>
      <c r="E36" s="31">
        <v>13780898</v>
      </c>
      <c r="F36" s="31">
        <v>6963246</v>
      </c>
      <c r="G36" s="31">
        <v>0</v>
      </c>
      <c r="H36" s="76">
        <v>31054592</v>
      </c>
      <c r="I36" s="76">
        <v>26251739</v>
      </c>
      <c r="J36" s="76">
        <v>7480586</v>
      </c>
      <c r="K36" s="31">
        <v>5224496</v>
      </c>
      <c r="L36" s="31">
        <v>2256090</v>
      </c>
      <c r="M36" s="31">
        <v>0</v>
      </c>
      <c r="N36" s="31">
        <v>18771153</v>
      </c>
      <c r="O36" s="31">
        <v>0</v>
      </c>
      <c r="P36" s="31">
        <v>4802853</v>
      </c>
      <c r="Q36" s="31">
        <v>0</v>
      </c>
      <c r="R36" s="31">
        <v>0</v>
      </c>
      <c r="S36" s="31">
        <v>0</v>
      </c>
      <c r="T36" s="76">
        <v>23574006</v>
      </c>
      <c r="U36" s="77">
        <v>0.28495582711682454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C36" s="34">
        <v>0.52100000000000002</v>
      </c>
      <c r="AD36" s="35"/>
    </row>
    <row r="37" spans="1:30" s="33" customFormat="1" ht="22.5" customHeight="1" x14ac:dyDescent="0.25">
      <c r="A37" s="29" t="s">
        <v>292</v>
      </c>
      <c r="B37" s="30" t="s">
        <v>325</v>
      </c>
      <c r="C37" s="76">
        <v>103795593</v>
      </c>
      <c r="D37" s="31">
        <v>102573562</v>
      </c>
      <c r="E37" s="31">
        <v>1222031</v>
      </c>
      <c r="F37" s="31">
        <v>0</v>
      </c>
      <c r="G37" s="31">
        <v>0</v>
      </c>
      <c r="H37" s="76">
        <v>103795593</v>
      </c>
      <c r="I37" s="76">
        <v>12690301</v>
      </c>
      <c r="J37" s="76">
        <v>2847638</v>
      </c>
      <c r="K37" s="31">
        <v>1800955</v>
      </c>
      <c r="L37" s="31">
        <v>1046683</v>
      </c>
      <c r="M37" s="31">
        <v>0</v>
      </c>
      <c r="N37" s="31">
        <v>9842663</v>
      </c>
      <c r="O37" s="31">
        <v>0</v>
      </c>
      <c r="P37" s="31">
        <v>91105292</v>
      </c>
      <c r="Q37" s="31">
        <v>0</v>
      </c>
      <c r="R37" s="31">
        <v>0</v>
      </c>
      <c r="S37" s="31">
        <v>0</v>
      </c>
      <c r="T37" s="76">
        <v>100947955</v>
      </c>
      <c r="U37" s="77">
        <v>0.22439483507916794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C37" s="34">
        <v>0.52100000000000002</v>
      </c>
      <c r="AD37" s="35"/>
    </row>
    <row r="38" spans="1:30" s="33" customFormat="1" ht="22.5" customHeight="1" x14ac:dyDescent="0.25">
      <c r="A38" s="29" t="s">
        <v>293</v>
      </c>
      <c r="B38" s="30" t="s">
        <v>213</v>
      </c>
      <c r="C38" s="76">
        <v>49682283</v>
      </c>
      <c r="D38" s="31">
        <v>46629798</v>
      </c>
      <c r="E38" s="31">
        <v>3052485</v>
      </c>
      <c r="F38" s="31">
        <v>0</v>
      </c>
      <c r="G38" s="31">
        <v>28000</v>
      </c>
      <c r="H38" s="76">
        <v>49654283</v>
      </c>
      <c r="I38" s="76">
        <v>13704967</v>
      </c>
      <c r="J38" s="76">
        <v>990278</v>
      </c>
      <c r="K38" s="31">
        <v>709513</v>
      </c>
      <c r="L38" s="31">
        <v>280765</v>
      </c>
      <c r="M38" s="31">
        <v>0</v>
      </c>
      <c r="N38" s="31">
        <v>12714689</v>
      </c>
      <c r="O38" s="31">
        <v>0</v>
      </c>
      <c r="P38" s="31">
        <v>35949316</v>
      </c>
      <c r="Q38" s="31">
        <v>0</v>
      </c>
      <c r="R38" s="31">
        <v>0</v>
      </c>
      <c r="S38" s="31">
        <v>0</v>
      </c>
      <c r="T38" s="76">
        <v>48664005</v>
      </c>
      <c r="U38" s="77">
        <v>7.2256868622886869E-2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C38" s="34">
        <v>0.52100000000000002</v>
      </c>
      <c r="AD38" s="35"/>
    </row>
    <row r="39" spans="1:30" s="33" customFormat="1" ht="22.5" customHeight="1" x14ac:dyDescent="0.25">
      <c r="A39" s="29" t="s">
        <v>294</v>
      </c>
      <c r="B39" s="30" t="s">
        <v>306</v>
      </c>
      <c r="C39" s="76">
        <v>10139313</v>
      </c>
      <c r="D39" s="31">
        <v>9710756</v>
      </c>
      <c r="E39" s="31">
        <v>428557</v>
      </c>
      <c r="F39" s="31"/>
      <c r="G39" s="31"/>
      <c r="H39" s="76">
        <v>10139313</v>
      </c>
      <c r="I39" s="76">
        <v>8133826</v>
      </c>
      <c r="J39" s="76">
        <v>149230</v>
      </c>
      <c r="K39" s="31">
        <v>149230</v>
      </c>
      <c r="L39" s="31">
        <v>0</v>
      </c>
      <c r="M39" s="31"/>
      <c r="N39" s="31">
        <v>7984596</v>
      </c>
      <c r="O39" s="31"/>
      <c r="P39" s="31">
        <v>2005487</v>
      </c>
      <c r="Q39" s="31"/>
      <c r="R39" s="31"/>
      <c r="S39" s="31"/>
      <c r="T39" s="76">
        <v>9990083</v>
      </c>
      <c r="U39" s="77">
        <v>1.8346839482428073E-2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C39" s="34">
        <v>0.52100000000000002</v>
      </c>
      <c r="AD39" s="35"/>
    </row>
    <row r="40" spans="1:30" s="33" customFormat="1" ht="22.5" customHeight="1" x14ac:dyDescent="0.25">
      <c r="A40" s="29"/>
      <c r="B40" s="30"/>
      <c r="C40" s="76">
        <v>0</v>
      </c>
      <c r="D40" s="31"/>
      <c r="E40" s="31"/>
      <c r="F40" s="31"/>
      <c r="G40" s="31"/>
      <c r="H40" s="76">
        <v>0</v>
      </c>
      <c r="I40" s="76">
        <v>0</v>
      </c>
      <c r="J40" s="76">
        <v>0</v>
      </c>
      <c r="K40" s="31"/>
      <c r="L40" s="31"/>
      <c r="M40" s="31"/>
      <c r="N40" s="31"/>
      <c r="O40" s="31"/>
      <c r="P40" s="31"/>
      <c r="Q40" s="31"/>
      <c r="R40" s="31"/>
      <c r="S40" s="31"/>
      <c r="T40" s="76">
        <v>0</v>
      </c>
      <c r="U40" s="77" t="e">
        <v>#DIV/0!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C40" s="34">
        <v>0.52100000000000002</v>
      </c>
      <c r="AD40" s="35">
        <v>0</v>
      </c>
    </row>
    <row r="41" spans="1:30" s="33" customFormat="1" ht="22.5" customHeight="1" x14ac:dyDescent="0.25">
      <c r="A41" s="78">
        <v>2</v>
      </c>
      <c r="B41" s="79" t="s">
        <v>278</v>
      </c>
      <c r="C41" s="76">
        <v>154664017</v>
      </c>
      <c r="D41" s="76">
        <v>129863044</v>
      </c>
      <c r="E41" s="76">
        <v>24800973</v>
      </c>
      <c r="F41" s="76">
        <v>0</v>
      </c>
      <c r="G41" s="76">
        <v>160000</v>
      </c>
      <c r="H41" s="76">
        <v>154504017</v>
      </c>
      <c r="I41" s="76">
        <v>67333327</v>
      </c>
      <c r="J41" s="76">
        <v>15556102</v>
      </c>
      <c r="K41" s="76">
        <v>14118601</v>
      </c>
      <c r="L41" s="76">
        <v>1437501</v>
      </c>
      <c r="M41" s="76">
        <v>0</v>
      </c>
      <c r="N41" s="76">
        <v>51777225</v>
      </c>
      <c r="O41" s="76">
        <v>0</v>
      </c>
      <c r="P41" s="76">
        <v>64456382</v>
      </c>
      <c r="Q41" s="76">
        <v>0</v>
      </c>
      <c r="R41" s="76">
        <v>0</v>
      </c>
      <c r="S41" s="76">
        <v>22714308</v>
      </c>
      <c r="T41" s="76">
        <v>138947915</v>
      </c>
      <c r="U41" s="77">
        <v>0.23103123955244331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C41" s="34">
        <v>0.52100000000000002</v>
      </c>
      <c r="AD41" s="35">
        <v>19524561.366999999</v>
      </c>
    </row>
    <row r="42" spans="1:30" s="33" customFormat="1" ht="22.5" customHeight="1" x14ac:dyDescent="0.25">
      <c r="A42" s="29" t="s">
        <v>11</v>
      </c>
      <c r="B42" s="30" t="s">
        <v>239</v>
      </c>
      <c r="C42" s="76">
        <v>9835354</v>
      </c>
      <c r="D42" s="31">
        <v>7999526</v>
      </c>
      <c r="E42" s="31">
        <v>1835828</v>
      </c>
      <c r="F42" s="31">
        <v>0</v>
      </c>
      <c r="G42" s="31">
        <v>0</v>
      </c>
      <c r="H42" s="76">
        <v>9835354</v>
      </c>
      <c r="I42" s="76">
        <v>2835828</v>
      </c>
      <c r="J42" s="76">
        <v>714671</v>
      </c>
      <c r="K42" s="31">
        <v>714671</v>
      </c>
      <c r="L42" s="31"/>
      <c r="M42" s="31">
        <v>0</v>
      </c>
      <c r="N42" s="31">
        <v>2121157</v>
      </c>
      <c r="O42" s="31"/>
      <c r="P42" s="31">
        <v>6999526</v>
      </c>
      <c r="Q42" s="31"/>
      <c r="R42" s="31"/>
      <c r="S42" s="31"/>
      <c r="T42" s="76">
        <v>9120683</v>
      </c>
      <c r="U42" s="77">
        <v>0.25201493179417089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C42" s="34">
        <v>0.52100000000000002</v>
      </c>
      <c r="AD42" s="35">
        <v>762795.38800000004</v>
      </c>
    </row>
    <row r="43" spans="1:30" s="33" customFormat="1" ht="22.5" customHeight="1" x14ac:dyDescent="0.25">
      <c r="A43" s="29" t="s">
        <v>12</v>
      </c>
      <c r="B43" s="81" t="s">
        <v>177</v>
      </c>
      <c r="C43" s="76">
        <v>52527785</v>
      </c>
      <c r="D43" s="31">
        <v>47891024</v>
      </c>
      <c r="E43" s="31">
        <v>4636761</v>
      </c>
      <c r="F43" s="31">
        <v>0</v>
      </c>
      <c r="G43" s="31">
        <v>0</v>
      </c>
      <c r="H43" s="76">
        <v>52527785</v>
      </c>
      <c r="I43" s="76">
        <v>8236229</v>
      </c>
      <c r="J43" s="76">
        <v>2297128</v>
      </c>
      <c r="K43" s="31">
        <v>2122325</v>
      </c>
      <c r="L43" s="31">
        <v>174803</v>
      </c>
      <c r="M43" s="31">
        <v>0</v>
      </c>
      <c r="N43" s="31">
        <v>5939101</v>
      </c>
      <c r="O43" s="31">
        <v>0</v>
      </c>
      <c r="P43" s="31">
        <v>27945877</v>
      </c>
      <c r="Q43" s="31">
        <v>0</v>
      </c>
      <c r="R43" s="31">
        <v>0</v>
      </c>
      <c r="S43" s="31">
        <v>16345679</v>
      </c>
      <c r="T43" s="76">
        <v>50230657</v>
      </c>
      <c r="U43" s="77">
        <v>0.27890530969937821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C43" s="34">
        <v>0.52100000000000002</v>
      </c>
      <c r="AD43" s="35">
        <v>1993947.3090000004</v>
      </c>
    </row>
    <row r="44" spans="1:30" s="33" customFormat="1" ht="22.5" customHeight="1" x14ac:dyDescent="0.25">
      <c r="A44" s="29" t="s">
        <v>110</v>
      </c>
      <c r="B44" s="81" t="s">
        <v>207</v>
      </c>
      <c r="C44" s="76">
        <v>27971991</v>
      </c>
      <c r="D44" s="31">
        <v>24202613</v>
      </c>
      <c r="E44" s="31">
        <v>3769378</v>
      </c>
      <c r="F44" s="31">
        <v>0</v>
      </c>
      <c r="G44" s="31">
        <v>0</v>
      </c>
      <c r="H44" s="76">
        <v>27971991</v>
      </c>
      <c r="I44" s="76">
        <v>17980186</v>
      </c>
      <c r="J44" s="76">
        <v>3593106</v>
      </c>
      <c r="K44" s="31">
        <v>3593106</v>
      </c>
      <c r="L44" s="31"/>
      <c r="M44" s="31">
        <v>0</v>
      </c>
      <c r="N44" s="31">
        <v>14387080</v>
      </c>
      <c r="O44" s="31"/>
      <c r="P44" s="31">
        <v>9991805</v>
      </c>
      <c r="Q44" s="31"/>
      <c r="R44" s="31"/>
      <c r="S44" s="31"/>
      <c r="T44" s="76">
        <v>24378885</v>
      </c>
      <c r="U44" s="77">
        <v>0.19983697610247192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C44" s="34">
        <v>0.52100000000000002</v>
      </c>
      <c r="AD44" s="35">
        <v>5774570.9059999995</v>
      </c>
    </row>
    <row r="45" spans="1:30" s="33" customFormat="1" ht="22.5" customHeight="1" x14ac:dyDescent="0.25">
      <c r="A45" s="29" t="s">
        <v>111</v>
      </c>
      <c r="B45" s="81" t="s">
        <v>208</v>
      </c>
      <c r="C45" s="76">
        <v>10139122</v>
      </c>
      <c r="D45" s="31">
        <v>9970471</v>
      </c>
      <c r="E45" s="31">
        <v>168651</v>
      </c>
      <c r="F45" s="31">
        <v>0</v>
      </c>
      <c r="G45" s="31">
        <v>0</v>
      </c>
      <c r="H45" s="76">
        <v>10139122</v>
      </c>
      <c r="I45" s="76">
        <v>8287502</v>
      </c>
      <c r="J45" s="76">
        <v>1991361</v>
      </c>
      <c r="K45" s="31">
        <v>1964361</v>
      </c>
      <c r="L45" s="31">
        <v>27000</v>
      </c>
      <c r="M45" s="31">
        <v>0</v>
      </c>
      <c r="N45" s="31">
        <v>6296141</v>
      </c>
      <c r="O45" s="31">
        <v>0</v>
      </c>
      <c r="P45" s="31">
        <v>1851620</v>
      </c>
      <c r="Q45" s="31">
        <v>0</v>
      </c>
      <c r="R45" s="31">
        <v>0</v>
      </c>
      <c r="S45" s="31">
        <v>0</v>
      </c>
      <c r="T45" s="76">
        <v>8147761</v>
      </c>
      <c r="U45" s="77">
        <v>0.24028482889053904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C45" s="34">
        <v>0.52100000000000002</v>
      </c>
      <c r="AD45" s="35">
        <v>2326427.5420000004</v>
      </c>
    </row>
    <row r="46" spans="1:30" s="33" customFormat="1" ht="22.5" customHeight="1" x14ac:dyDescent="0.25">
      <c r="A46" s="29" t="s">
        <v>112</v>
      </c>
      <c r="B46" s="81" t="s">
        <v>320</v>
      </c>
      <c r="C46" s="76">
        <v>18269175</v>
      </c>
      <c r="D46" s="31">
        <v>12260930</v>
      </c>
      <c r="E46" s="31">
        <v>6008245</v>
      </c>
      <c r="F46" s="31">
        <v>0</v>
      </c>
      <c r="G46" s="31">
        <v>0</v>
      </c>
      <c r="H46" s="76">
        <v>18269175</v>
      </c>
      <c r="I46" s="76">
        <v>8945430</v>
      </c>
      <c r="J46" s="76">
        <v>1888018</v>
      </c>
      <c r="K46" s="31">
        <v>1792440</v>
      </c>
      <c r="L46" s="31">
        <v>95578</v>
      </c>
      <c r="M46" s="31">
        <v>0</v>
      </c>
      <c r="N46" s="31">
        <v>7057412</v>
      </c>
      <c r="O46" s="31"/>
      <c r="P46" s="31">
        <v>2955116</v>
      </c>
      <c r="Q46" s="31">
        <v>0</v>
      </c>
      <c r="R46" s="31">
        <v>0</v>
      </c>
      <c r="S46" s="31">
        <v>6368629</v>
      </c>
      <c r="T46" s="76">
        <v>16381157</v>
      </c>
      <c r="U46" s="77">
        <v>0.21105950189090966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C46" s="34">
        <v>0.52100000000000002</v>
      </c>
      <c r="AD46" s="35">
        <v>2772551.0300000003</v>
      </c>
    </row>
    <row r="47" spans="1:30" s="33" customFormat="1" ht="22.5" customHeight="1" x14ac:dyDescent="0.25">
      <c r="A47" s="29" t="s">
        <v>113</v>
      </c>
      <c r="B47" s="81" t="s">
        <v>214</v>
      </c>
      <c r="C47" s="76">
        <v>25676195</v>
      </c>
      <c r="D47" s="31">
        <v>17810480</v>
      </c>
      <c r="E47" s="31">
        <v>7865715</v>
      </c>
      <c r="F47" s="31">
        <v>0</v>
      </c>
      <c r="G47" s="31">
        <v>160000</v>
      </c>
      <c r="H47" s="76">
        <v>25516195</v>
      </c>
      <c r="I47" s="76">
        <v>18142137</v>
      </c>
      <c r="J47" s="76">
        <v>4651818</v>
      </c>
      <c r="K47" s="31">
        <v>3511698</v>
      </c>
      <c r="L47" s="31">
        <v>1140120</v>
      </c>
      <c r="M47" s="31"/>
      <c r="N47" s="31">
        <v>13490319</v>
      </c>
      <c r="O47" s="31"/>
      <c r="P47" s="31">
        <v>7374058</v>
      </c>
      <c r="Q47" s="31"/>
      <c r="R47" s="31"/>
      <c r="S47" s="31"/>
      <c r="T47" s="76">
        <v>20864377</v>
      </c>
      <c r="U47" s="77">
        <v>0.25640959496667898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C47" s="34">
        <v>0.52100000000000002</v>
      </c>
      <c r="AD47" s="35">
        <v>4800235.3770000003</v>
      </c>
    </row>
    <row r="48" spans="1:30" s="33" customFormat="1" ht="22.5" customHeight="1" x14ac:dyDescent="0.25">
      <c r="A48" s="29" t="s">
        <v>114</v>
      </c>
      <c r="B48" s="81" t="s">
        <v>243</v>
      </c>
      <c r="C48" s="76">
        <v>10244395</v>
      </c>
      <c r="D48" s="31">
        <v>9728000</v>
      </c>
      <c r="E48" s="31">
        <v>516395</v>
      </c>
      <c r="F48" s="31">
        <v>0</v>
      </c>
      <c r="G48" s="31">
        <v>0</v>
      </c>
      <c r="H48" s="76">
        <v>10244395</v>
      </c>
      <c r="I48" s="76">
        <v>2906015</v>
      </c>
      <c r="J48" s="76">
        <v>420000</v>
      </c>
      <c r="K48" s="31">
        <v>420000</v>
      </c>
      <c r="L48" s="31">
        <v>0</v>
      </c>
      <c r="M48" s="31">
        <v>0</v>
      </c>
      <c r="N48" s="31">
        <v>2486015</v>
      </c>
      <c r="O48" s="31">
        <v>0</v>
      </c>
      <c r="P48" s="31">
        <v>7338380</v>
      </c>
      <c r="Q48" s="31">
        <v>0</v>
      </c>
      <c r="R48" s="31">
        <v>0</v>
      </c>
      <c r="S48" s="31">
        <v>0</v>
      </c>
      <c r="T48" s="76">
        <v>9824395</v>
      </c>
      <c r="U48" s="77">
        <v>0.14452781558250732</v>
      </c>
      <c r="V48" s="32">
        <v>0</v>
      </c>
      <c r="W48" s="32">
        <v>0</v>
      </c>
      <c r="X48" s="32">
        <v>0</v>
      </c>
      <c r="Y48" s="32"/>
      <c r="Z48" s="32"/>
      <c r="AA48" s="32"/>
      <c r="AC48" s="34">
        <v>0.52100000000000002</v>
      </c>
      <c r="AD48" s="35"/>
    </row>
    <row r="49" spans="1:30" s="33" customFormat="1" ht="22.5" customHeight="1" x14ac:dyDescent="0.25">
      <c r="A49" s="29"/>
      <c r="B49" s="30"/>
      <c r="C49" s="76"/>
      <c r="D49" s="31"/>
      <c r="E49" s="31"/>
      <c r="F49" s="31"/>
      <c r="G49" s="31"/>
      <c r="H49" s="76"/>
      <c r="I49" s="76"/>
      <c r="J49" s="76"/>
      <c r="K49" s="31"/>
      <c r="L49" s="31"/>
      <c r="M49" s="31"/>
      <c r="N49" s="31"/>
      <c r="O49" s="31"/>
      <c r="P49" s="31"/>
      <c r="Q49" s="31"/>
      <c r="R49" s="31"/>
      <c r="S49" s="31"/>
      <c r="T49" s="76"/>
      <c r="U49" s="77" t="e">
        <v>#DIV/0!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C49" s="34">
        <v>0.52100000000000002</v>
      </c>
      <c r="AD49" s="35">
        <v>0</v>
      </c>
    </row>
    <row r="50" spans="1:30" s="33" customFormat="1" ht="22.5" customHeight="1" x14ac:dyDescent="0.25">
      <c r="A50" s="78" t="s">
        <v>13</v>
      </c>
      <c r="B50" s="79" t="s">
        <v>279</v>
      </c>
      <c r="C50" s="76">
        <v>117654187</v>
      </c>
      <c r="D50" s="76">
        <v>78843685</v>
      </c>
      <c r="E50" s="76">
        <v>38810502</v>
      </c>
      <c r="F50" s="76">
        <v>6796032</v>
      </c>
      <c r="G50" s="76">
        <v>0</v>
      </c>
      <c r="H50" s="76">
        <v>110858155</v>
      </c>
      <c r="I50" s="76">
        <v>69783921</v>
      </c>
      <c r="J50" s="76">
        <v>18435625</v>
      </c>
      <c r="K50" s="76">
        <v>17314322</v>
      </c>
      <c r="L50" s="76">
        <v>1121303</v>
      </c>
      <c r="M50" s="76">
        <v>0</v>
      </c>
      <c r="N50" s="76">
        <v>51304296</v>
      </c>
      <c r="O50" s="76">
        <v>44000</v>
      </c>
      <c r="P50" s="76">
        <v>29746421</v>
      </c>
      <c r="Q50" s="76">
        <v>868750</v>
      </c>
      <c r="R50" s="76">
        <v>0</v>
      </c>
      <c r="S50" s="76">
        <v>10459063</v>
      </c>
      <c r="T50" s="76">
        <v>92422530</v>
      </c>
      <c r="U50" s="77">
        <v>0.26418155838506124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C50" s="34">
        <v>0.52100000000000002</v>
      </c>
      <c r="AD50" s="35">
        <v>17921797.840999998</v>
      </c>
    </row>
    <row r="51" spans="1:30" s="33" customFormat="1" ht="22.5" customHeight="1" x14ac:dyDescent="0.25">
      <c r="A51" s="29" t="s">
        <v>115</v>
      </c>
      <c r="B51" s="30" t="s">
        <v>184</v>
      </c>
      <c r="C51" s="76">
        <v>1384554</v>
      </c>
      <c r="D51" s="31">
        <v>344767</v>
      </c>
      <c r="E51" s="31">
        <v>1039787</v>
      </c>
      <c r="F51" s="31">
        <v>92000</v>
      </c>
      <c r="G51" s="31">
        <v>0</v>
      </c>
      <c r="H51" s="76">
        <v>1292554</v>
      </c>
      <c r="I51" s="76">
        <v>452598</v>
      </c>
      <c r="J51" s="76">
        <v>116918</v>
      </c>
      <c r="K51" s="31">
        <v>116918</v>
      </c>
      <c r="L51" s="31">
        <v>0</v>
      </c>
      <c r="M51" s="31">
        <v>0</v>
      </c>
      <c r="N51" s="31">
        <v>335680</v>
      </c>
      <c r="O51" s="31">
        <v>0</v>
      </c>
      <c r="P51" s="31">
        <v>839956</v>
      </c>
      <c r="Q51" s="31">
        <v>0</v>
      </c>
      <c r="R51" s="31">
        <v>0</v>
      </c>
      <c r="S51" s="31">
        <v>0</v>
      </c>
      <c r="T51" s="76">
        <v>1175636</v>
      </c>
      <c r="U51" s="77">
        <v>0.25832637351468635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C51" s="34">
        <v>0.52100000000000002</v>
      </c>
      <c r="AD51" s="35">
        <v>118885.55800000002</v>
      </c>
    </row>
    <row r="52" spans="1:30" s="33" customFormat="1" ht="22.5" customHeight="1" x14ac:dyDescent="0.25">
      <c r="A52" s="29" t="s">
        <v>116</v>
      </c>
      <c r="B52" s="30" t="s">
        <v>235</v>
      </c>
      <c r="C52" s="76">
        <v>19340694</v>
      </c>
      <c r="D52" s="31">
        <v>15479215</v>
      </c>
      <c r="E52" s="31">
        <v>3861479</v>
      </c>
      <c r="F52" s="31">
        <v>67791</v>
      </c>
      <c r="G52" s="31">
        <v>0</v>
      </c>
      <c r="H52" s="76">
        <v>19272903</v>
      </c>
      <c r="I52" s="76">
        <v>12843190</v>
      </c>
      <c r="J52" s="76">
        <v>6063662</v>
      </c>
      <c r="K52" s="31">
        <v>5861303</v>
      </c>
      <c r="L52" s="31">
        <v>202359</v>
      </c>
      <c r="M52" s="31">
        <v>0</v>
      </c>
      <c r="N52" s="31">
        <v>6779528</v>
      </c>
      <c r="O52" s="31">
        <v>0</v>
      </c>
      <c r="P52" s="31">
        <v>6101567</v>
      </c>
      <c r="Q52" s="31">
        <v>0</v>
      </c>
      <c r="R52" s="31">
        <v>0</v>
      </c>
      <c r="S52" s="31">
        <v>328146</v>
      </c>
      <c r="T52" s="76">
        <v>13209241</v>
      </c>
      <c r="U52" s="77">
        <v>0.4721305220899169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C52" s="34">
        <v>0.52100000000000002</v>
      </c>
      <c r="AD52" s="35">
        <v>627639.99000000022</v>
      </c>
    </row>
    <row r="53" spans="1:30" s="33" customFormat="1" ht="22.5" customHeight="1" x14ac:dyDescent="0.25">
      <c r="A53" s="29" t="s">
        <v>117</v>
      </c>
      <c r="B53" s="30" t="s">
        <v>236</v>
      </c>
      <c r="C53" s="76">
        <v>17120973</v>
      </c>
      <c r="D53" s="31">
        <v>9347467</v>
      </c>
      <c r="E53" s="31">
        <v>7773506</v>
      </c>
      <c r="F53" s="31">
        <v>1</v>
      </c>
      <c r="G53" s="31">
        <v>0</v>
      </c>
      <c r="H53" s="76">
        <v>17120972</v>
      </c>
      <c r="I53" s="76">
        <v>10842734</v>
      </c>
      <c r="J53" s="76">
        <v>2420550</v>
      </c>
      <c r="K53" s="31">
        <v>2405349</v>
      </c>
      <c r="L53" s="31">
        <v>15201</v>
      </c>
      <c r="M53" s="31">
        <v>0</v>
      </c>
      <c r="N53" s="31">
        <v>8422184</v>
      </c>
      <c r="O53" s="31">
        <v>0</v>
      </c>
      <c r="P53" s="31">
        <v>4097516</v>
      </c>
      <c r="Q53" s="31">
        <v>0</v>
      </c>
      <c r="R53" s="31">
        <v>0</v>
      </c>
      <c r="S53" s="31">
        <v>2180722</v>
      </c>
      <c r="T53" s="76">
        <v>14700422</v>
      </c>
      <c r="U53" s="77">
        <v>0.22324166580126378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C53" s="34">
        <v>0.52100000000000002</v>
      </c>
      <c r="AD53" s="35">
        <v>3228514.4139999999</v>
      </c>
    </row>
    <row r="54" spans="1:30" s="33" customFormat="1" ht="22.5" customHeight="1" x14ac:dyDescent="0.25">
      <c r="A54" s="29" t="s">
        <v>118</v>
      </c>
      <c r="B54" s="30" t="s">
        <v>252</v>
      </c>
      <c r="C54" s="76">
        <v>6755831</v>
      </c>
      <c r="D54" s="31">
        <v>4672380</v>
      </c>
      <c r="E54" s="31">
        <v>2083451</v>
      </c>
      <c r="F54" s="31">
        <v>0</v>
      </c>
      <c r="G54" s="31">
        <v>0</v>
      </c>
      <c r="H54" s="76">
        <v>6755831</v>
      </c>
      <c r="I54" s="76">
        <v>4256340</v>
      </c>
      <c r="J54" s="76">
        <v>1354009</v>
      </c>
      <c r="K54" s="31">
        <v>1279318</v>
      </c>
      <c r="L54" s="31">
        <v>74691</v>
      </c>
      <c r="M54" s="31">
        <v>0</v>
      </c>
      <c r="N54" s="31">
        <v>2902331</v>
      </c>
      <c r="O54" s="31">
        <v>0</v>
      </c>
      <c r="P54" s="31">
        <v>2485313</v>
      </c>
      <c r="Q54" s="31">
        <v>0</v>
      </c>
      <c r="R54" s="31">
        <v>0</v>
      </c>
      <c r="S54" s="31">
        <v>14178</v>
      </c>
      <c r="T54" s="76">
        <v>5401822</v>
      </c>
      <c r="U54" s="77">
        <v>0.31811579901981513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C54" s="34">
        <v>0.52100000000000002</v>
      </c>
      <c r="AD54" s="35">
        <v>863544.14000000013</v>
      </c>
    </row>
    <row r="55" spans="1:30" s="33" customFormat="1" ht="22.5" customHeight="1" x14ac:dyDescent="0.25">
      <c r="A55" s="29" t="s">
        <v>119</v>
      </c>
      <c r="B55" s="30" t="s">
        <v>230</v>
      </c>
      <c r="C55" s="76">
        <v>11014956</v>
      </c>
      <c r="D55" s="31">
        <v>5300743</v>
      </c>
      <c r="E55" s="31">
        <v>5714213</v>
      </c>
      <c r="F55" s="31">
        <v>0</v>
      </c>
      <c r="G55" s="31">
        <v>0</v>
      </c>
      <c r="H55" s="76">
        <v>11014956</v>
      </c>
      <c r="I55" s="76">
        <v>7474064</v>
      </c>
      <c r="J55" s="76">
        <v>4768773</v>
      </c>
      <c r="K55" s="31">
        <v>4700414</v>
      </c>
      <c r="L55" s="31">
        <v>68359</v>
      </c>
      <c r="M55" s="31">
        <v>0</v>
      </c>
      <c r="N55" s="31">
        <v>2661291</v>
      </c>
      <c r="O55" s="31">
        <v>44000</v>
      </c>
      <c r="P55" s="31">
        <v>2672142</v>
      </c>
      <c r="Q55" s="31">
        <v>868750</v>
      </c>
      <c r="R55" s="31">
        <v>0</v>
      </c>
      <c r="S55" s="31">
        <v>0</v>
      </c>
      <c r="T55" s="76">
        <v>6246183</v>
      </c>
      <c r="U55" s="77">
        <v>0.63804283720342769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C55" s="34">
        <v>0.52100000000000002</v>
      </c>
      <c r="AD55" s="35">
        <v>-874785.65599999996</v>
      </c>
    </row>
    <row r="56" spans="1:30" s="33" customFormat="1" ht="22.5" customHeight="1" x14ac:dyDescent="0.25">
      <c r="A56" s="29" t="s">
        <v>120</v>
      </c>
      <c r="B56" s="30" t="s">
        <v>303</v>
      </c>
      <c r="C56" s="76">
        <v>51113501</v>
      </c>
      <c r="D56" s="31">
        <v>36244568</v>
      </c>
      <c r="E56" s="31">
        <v>14868933</v>
      </c>
      <c r="F56" s="31">
        <v>6636240</v>
      </c>
      <c r="G56" s="31">
        <v>0</v>
      </c>
      <c r="H56" s="76">
        <v>44477261</v>
      </c>
      <c r="I56" s="76">
        <v>28185344</v>
      </c>
      <c r="J56" s="76">
        <v>3594859</v>
      </c>
      <c r="K56" s="31">
        <v>2834166</v>
      </c>
      <c r="L56" s="31">
        <v>760693</v>
      </c>
      <c r="M56" s="31">
        <v>0</v>
      </c>
      <c r="N56" s="31">
        <v>24590485</v>
      </c>
      <c r="O56" s="31">
        <v>0</v>
      </c>
      <c r="P56" s="31">
        <v>8355900</v>
      </c>
      <c r="Q56" s="31">
        <v>0</v>
      </c>
      <c r="R56" s="31">
        <v>0</v>
      </c>
      <c r="S56" s="31">
        <v>7936017</v>
      </c>
      <c r="T56" s="76">
        <v>40882402</v>
      </c>
      <c r="U56" s="77">
        <v>0.12754355597008146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C56" s="34">
        <v>0.52100000000000002</v>
      </c>
      <c r="AD56" s="35">
        <v>11089705.224000001</v>
      </c>
    </row>
    <row r="57" spans="1:30" s="33" customFormat="1" ht="22.5" customHeight="1" x14ac:dyDescent="0.25">
      <c r="A57" s="29" t="s">
        <v>121</v>
      </c>
      <c r="B57" s="30" t="s">
        <v>307</v>
      </c>
      <c r="C57" s="76">
        <v>10923678</v>
      </c>
      <c r="D57" s="31">
        <v>7454545</v>
      </c>
      <c r="E57" s="31">
        <v>3469133</v>
      </c>
      <c r="F57" s="31">
        <v>0</v>
      </c>
      <c r="G57" s="31">
        <v>0</v>
      </c>
      <c r="H57" s="76">
        <v>10923678</v>
      </c>
      <c r="I57" s="76">
        <v>5729651</v>
      </c>
      <c r="J57" s="76">
        <v>116854</v>
      </c>
      <c r="K57" s="31">
        <v>116854</v>
      </c>
      <c r="L57" s="31">
        <v>0</v>
      </c>
      <c r="M57" s="31">
        <v>0</v>
      </c>
      <c r="N57" s="31">
        <v>5612797</v>
      </c>
      <c r="O57" s="31">
        <v>0</v>
      </c>
      <c r="P57" s="31">
        <v>5194027</v>
      </c>
      <c r="Q57" s="31">
        <v>0</v>
      </c>
      <c r="R57" s="31">
        <v>0</v>
      </c>
      <c r="S57" s="31">
        <v>0</v>
      </c>
      <c r="T57" s="76">
        <v>10806824</v>
      </c>
      <c r="U57" s="77">
        <v>2.0394610422170566E-2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C57" s="34">
        <v>0.52100000000000002</v>
      </c>
      <c r="AD57" s="35">
        <v>2868294.1710000001</v>
      </c>
    </row>
    <row r="58" spans="1:30" s="33" customFormat="1" ht="22.5" customHeight="1" x14ac:dyDescent="0.25">
      <c r="A58" s="29"/>
      <c r="B58" s="30"/>
      <c r="C58" s="76">
        <v>0</v>
      </c>
      <c r="D58" s="31"/>
      <c r="E58" s="31"/>
      <c r="F58" s="31"/>
      <c r="G58" s="31"/>
      <c r="H58" s="76">
        <v>0</v>
      </c>
      <c r="I58" s="76">
        <v>0</v>
      </c>
      <c r="J58" s="76">
        <v>0</v>
      </c>
      <c r="K58" s="31"/>
      <c r="L58" s="31"/>
      <c r="M58" s="31"/>
      <c r="N58" s="31"/>
      <c r="O58" s="31"/>
      <c r="P58" s="31"/>
      <c r="Q58" s="31"/>
      <c r="R58" s="31"/>
      <c r="S58" s="31"/>
      <c r="T58" s="76">
        <v>0</v>
      </c>
      <c r="U58" s="77" t="e">
        <v>#DIV/0!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C58" s="34">
        <v>0.52100000000000002</v>
      </c>
      <c r="AD58" s="35">
        <v>0</v>
      </c>
    </row>
    <row r="59" spans="1:30" s="33" customFormat="1" ht="22.5" customHeight="1" x14ac:dyDescent="0.25">
      <c r="A59" s="78" t="s">
        <v>14</v>
      </c>
      <c r="B59" s="79" t="s">
        <v>280</v>
      </c>
      <c r="C59" s="76">
        <v>831080602</v>
      </c>
      <c r="D59" s="76">
        <v>280478084</v>
      </c>
      <c r="E59" s="76">
        <v>550602518</v>
      </c>
      <c r="F59" s="76">
        <v>0</v>
      </c>
      <c r="G59" s="76">
        <v>1540850</v>
      </c>
      <c r="H59" s="76">
        <v>829539752</v>
      </c>
      <c r="I59" s="76">
        <v>675521648</v>
      </c>
      <c r="J59" s="76">
        <v>33511295</v>
      </c>
      <c r="K59" s="76">
        <v>30899308</v>
      </c>
      <c r="L59" s="76">
        <v>2611987</v>
      </c>
      <c r="M59" s="76">
        <v>0</v>
      </c>
      <c r="N59" s="76">
        <v>642010353</v>
      </c>
      <c r="O59" s="76">
        <v>0</v>
      </c>
      <c r="P59" s="76">
        <v>135659502</v>
      </c>
      <c r="Q59" s="76">
        <v>2057819</v>
      </c>
      <c r="R59" s="76">
        <v>655300</v>
      </c>
      <c r="S59" s="76">
        <v>15645483</v>
      </c>
      <c r="T59" s="76">
        <v>796028457</v>
      </c>
      <c r="U59" s="77">
        <v>4.9608025293069513E-2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C59" s="34">
        <v>0.52100000000000002</v>
      </c>
      <c r="AD59" s="35">
        <v>318435483.60800004</v>
      </c>
    </row>
    <row r="60" spans="1:30" s="33" customFormat="1" ht="22.5" customHeight="1" x14ac:dyDescent="0.25">
      <c r="A60" s="29" t="s">
        <v>254</v>
      </c>
      <c r="B60" s="30" t="s">
        <v>186</v>
      </c>
      <c r="C60" s="76">
        <v>434180999</v>
      </c>
      <c r="D60" s="31">
        <v>28225292</v>
      </c>
      <c r="E60" s="31">
        <v>405955707</v>
      </c>
      <c r="F60" s="31"/>
      <c r="G60" s="31"/>
      <c r="H60" s="76">
        <v>434180999</v>
      </c>
      <c r="I60" s="76">
        <v>417129538</v>
      </c>
      <c r="J60" s="76">
        <v>3449236</v>
      </c>
      <c r="K60" s="31">
        <v>3449236</v>
      </c>
      <c r="L60" s="31">
        <v>0</v>
      </c>
      <c r="M60" s="31">
        <v>0</v>
      </c>
      <c r="N60" s="31">
        <v>413680302</v>
      </c>
      <c r="O60" s="31">
        <v>0</v>
      </c>
      <c r="P60" s="31">
        <v>17051461</v>
      </c>
      <c r="Q60" s="31"/>
      <c r="R60" s="31"/>
      <c r="S60" s="31"/>
      <c r="T60" s="76">
        <v>430731763</v>
      </c>
      <c r="U60" s="77">
        <v>8.2689804623713795E-3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C60" s="34">
        <v>0.52100000000000002</v>
      </c>
      <c r="AD60" s="35">
        <v>213875253.29800001</v>
      </c>
    </row>
    <row r="61" spans="1:30" s="33" customFormat="1" ht="22.5" customHeight="1" x14ac:dyDescent="0.25">
      <c r="A61" s="29" t="s">
        <v>255</v>
      </c>
      <c r="B61" s="30" t="s">
        <v>308</v>
      </c>
      <c r="C61" s="76">
        <v>69182912</v>
      </c>
      <c r="D61" s="31">
        <v>55878160</v>
      </c>
      <c r="E61" s="31">
        <v>13304752</v>
      </c>
      <c r="F61" s="31"/>
      <c r="G61" s="31">
        <v>1540850</v>
      </c>
      <c r="H61" s="76">
        <v>67642062</v>
      </c>
      <c r="I61" s="76">
        <v>43486547</v>
      </c>
      <c r="J61" s="76">
        <v>5931814</v>
      </c>
      <c r="K61" s="31">
        <v>5288207</v>
      </c>
      <c r="L61" s="31">
        <v>643607</v>
      </c>
      <c r="M61" s="31"/>
      <c r="N61" s="31">
        <v>37554733</v>
      </c>
      <c r="O61" s="31"/>
      <c r="P61" s="31">
        <v>23500215</v>
      </c>
      <c r="Q61" s="31"/>
      <c r="R61" s="31">
        <v>655300</v>
      </c>
      <c r="S61" s="31"/>
      <c r="T61" s="76">
        <v>61710248</v>
      </c>
      <c r="U61" s="77">
        <v>0.13640572566039791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C61" s="34">
        <v>0.52100000000000002</v>
      </c>
      <c r="AD61" s="35">
        <v>16724676.987</v>
      </c>
    </row>
    <row r="62" spans="1:30" s="33" customFormat="1" ht="22.5" customHeight="1" x14ac:dyDescent="0.25">
      <c r="A62" s="29" t="s">
        <v>256</v>
      </c>
      <c r="B62" s="30" t="s">
        <v>215</v>
      </c>
      <c r="C62" s="76">
        <v>100118056</v>
      </c>
      <c r="D62" s="31">
        <v>36990109</v>
      </c>
      <c r="E62" s="31">
        <v>63127947</v>
      </c>
      <c r="F62" s="31"/>
      <c r="G62" s="31"/>
      <c r="H62" s="76">
        <v>100118056</v>
      </c>
      <c r="I62" s="76">
        <v>77313175</v>
      </c>
      <c r="J62" s="76">
        <v>4941998</v>
      </c>
      <c r="K62" s="31">
        <v>4656686</v>
      </c>
      <c r="L62" s="31">
        <v>285312</v>
      </c>
      <c r="M62" s="31"/>
      <c r="N62" s="31">
        <v>72371177</v>
      </c>
      <c r="O62" s="31"/>
      <c r="P62" s="31">
        <v>9428595</v>
      </c>
      <c r="Q62" s="31">
        <v>1139069</v>
      </c>
      <c r="R62" s="31"/>
      <c r="S62" s="31">
        <v>12237217</v>
      </c>
      <c r="T62" s="76">
        <v>95176058</v>
      </c>
      <c r="U62" s="77">
        <v>6.3921808928426499E-2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C62" s="34">
        <v>0.52100000000000002</v>
      </c>
      <c r="AD62" s="35">
        <v>35338166.175000004</v>
      </c>
    </row>
    <row r="63" spans="1:30" s="33" customFormat="1" ht="22.5" customHeight="1" x14ac:dyDescent="0.25">
      <c r="A63" s="29" t="s">
        <v>257</v>
      </c>
      <c r="B63" s="30" t="s">
        <v>322</v>
      </c>
      <c r="C63" s="76">
        <v>134487472</v>
      </c>
      <c r="D63" s="31">
        <v>106416699</v>
      </c>
      <c r="E63" s="31">
        <v>28070773</v>
      </c>
      <c r="F63" s="31"/>
      <c r="G63" s="31"/>
      <c r="H63" s="76">
        <v>134487472</v>
      </c>
      <c r="I63" s="76">
        <v>61061813</v>
      </c>
      <c r="J63" s="76">
        <v>4219263</v>
      </c>
      <c r="K63" s="31">
        <v>3559394</v>
      </c>
      <c r="L63" s="31">
        <v>659869</v>
      </c>
      <c r="M63" s="31"/>
      <c r="N63" s="31">
        <v>56842550</v>
      </c>
      <c r="O63" s="31"/>
      <c r="P63" s="31">
        <v>69193419</v>
      </c>
      <c r="Q63" s="31">
        <v>918750</v>
      </c>
      <c r="R63" s="31"/>
      <c r="S63" s="31">
        <v>3313490</v>
      </c>
      <c r="T63" s="76">
        <v>130268209</v>
      </c>
      <c r="U63" s="77">
        <v>6.909822674279259E-2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C63" s="34">
        <v>0.52100000000000002</v>
      </c>
      <c r="AD63" s="35">
        <v>27593941.573000003</v>
      </c>
    </row>
    <row r="64" spans="1:30" s="33" customFormat="1" ht="22.5" customHeight="1" x14ac:dyDescent="0.25">
      <c r="A64" s="29" t="s">
        <v>258</v>
      </c>
      <c r="B64" s="30" t="s">
        <v>323</v>
      </c>
      <c r="C64" s="76">
        <v>21818026</v>
      </c>
      <c r="D64" s="31">
        <v>10083546</v>
      </c>
      <c r="E64" s="31">
        <v>11734480</v>
      </c>
      <c r="F64" s="31"/>
      <c r="G64" s="31"/>
      <c r="H64" s="76">
        <v>21818026</v>
      </c>
      <c r="I64" s="76">
        <v>17203745</v>
      </c>
      <c r="J64" s="76">
        <v>6972133</v>
      </c>
      <c r="K64" s="31">
        <v>6190484</v>
      </c>
      <c r="L64" s="31">
        <v>781649</v>
      </c>
      <c r="M64" s="31"/>
      <c r="N64" s="31">
        <v>10231612</v>
      </c>
      <c r="O64" s="31"/>
      <c r="P64" s="31">
        <v>4614281</v>
      </c>
      <c r="Q64" s="31"/>
      <c r="R64" s="31"/>
      <c r="S64" s="31"/>
      <c r="T64" s="76">
        <v>14845893</v>
      </c>
      <c r="U64" s="77">
        <v>0.40526832965729265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C64" s="34">
        <v>0.52100000000000002</v>
      </c>
      <c r="AD64" s="35">
        <v>1991018.1449999996</v>
      </c>
    </row>
    <row r="65" spans="1:30" s="33" customFormat="1" ht="22.5" customHeight="1" x14ac:dyDescent="0.25">
      <c r="A65" s="29" t="s">
        <v>259</v>
      </c>
      <c r="B65" s="30" t="s">
        <v>298</v>
      </c>
      <c r="C65" s="76">
        <v>55335947</v>
      </c>
      <c r="D65" s="31">
        <v>31887446</v>
      </c>
      <c r="E65" s="31">
        <v>23448501</v>
      </c>
      <c r="F65" s="31"/>
      <c r="G65" s="31"/>
      <c r="H65" s="76">
        <v>55335947</v>
      </c>
      <c r="I65" s="76">
        <v>47987112</v>
      </c>
      <c r="J65" s="76">
        <v>6198155</v>
      </c>
      <c r="K65" s="31">
        <v>6056605</v>
      </c>
      <c r="L65" s="31">
        <v>141550</v>
      </c>
      <c r="M65" s="31"/>
      <c r="N65" s="31">
        <v>41788957</v>
      </c>
      <c r="O65" s="31"/>
      <c r="P65" s="31">
        <v>7348835</v>
      </c>
      <c r="Q65" s="31"/>
      <c r="R65" s="31"/>
      <c r="S65" s="31"/>
      <c r="T65" s="76">
        <v>49137792</v>
      </c>
      <c r="U65" s="77">
        <v>0.12916290940784267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C65" s="34">
        <v>0.52100000000000002</v>
      </c>
      <c r="AD65" s="35">
        <v>18803130.352000002</v>
      </c>
    </row>
    <row r="66" spans="1:30" s="33" customFormat="1" ht="22.5" customHeight="1" x14ac:dyDescent="0.25">
      <c r="A66" s="29" t="s">
        <v>260</v>
      </c>
      <c r="B66" s="30" t="s">
        <v>187</v>
      </c>
      <c r="C66" s="76">
        <v>15957190</v>
      </c>
      <c r="D66" s="31">
        <v>10996832</v>
      </c>
      <c r="E66" s="31">
        <v>4960358</v>
      </c>
      <c r="F66" s="31"/>
      <c r="G66" s="31"/>
      <c r="H66" s="76">
        <v>15957190</v>
      </c>
      <c r="I66" s="76">
        <v>11339718</v>
      </c>
      <c r="J66" s="76">
        <v>1798696</v>
      </c>
      <c r="K66" s="31">
        <v>1698696</v>
      </c>
      <c r="L66" s="31">
        <v>100000</v>
      </c>
      <c r="M66" s="31"/>
      <c r="N66" s="31">
        <v>9541022</v>
      </c>
      <c r="O66" s="31"/>
      <c r="P66" s="31">
        <v>4522696</v>
      </c>
      <c r="Q66" s="31"/>
      <c r="R66" s="31"/>
      <c r="S66" s="31">
        <v>94776</v>
      </c>
      <c r="T66" s="76">
        <v>14158494</v>
      </c>
      <c r="U66" s="77">
        <v>0.15861911204493798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C66" s="34">
        <v>0.52100000000000002</v>
      </c>
      <c r="AD66" s="35">
        <v>4109297.0779999997</v>
      </c>
    </row>
    <row r="67" spans="1:30" s="33" customFormat="1" ht="22.5" customHeight="1" x14ac:dyDescent="0.25">
      <c r="A67" s="29"/>
      <c r="B67" s="30"/>
      <c r="C67" s="76"/>
      <c r="D67" s="31"/>
      <c r="E67" s="31"/>
      <c r="F67" s="31"/>
      <c r="G67" s="31"/>
      <c r="H67" s="76"/>
      <c r="I67" s="76"/>
      <c r="J67" s="76"/>
      <c r="K67" s="31"/>
      <c r="L67" s="31"/>
      <c r="M67" s="31"/>
      <c r="N67" s="31"/>
      <c r="O67" s="31"/>
      <c r="P67" s="31"/>
      <c r="Q67" s="31"/>
      <c r="R67" s="31"/>
      <c r="S67" s="31"/>
      <c r="T67" s="76"/>
      <c r="U67" s="77" t="e">
        <v>#DIV/0!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C67" s="34">
        <v>0.52100000000000002</v>
      </c>
      <c r="AD67" s="35">
        <v>0</v>
      </c>
    </row>
    <row r="68" spans="1:30" s="33" customFormat="1" ht="22.5" customHeight="1" x14ac:dyDescent="0.25">
      <c r="A68" s="78" t="s">
        <v>15</v>
      </c>
      <c r="B68" s="79" t="s">
        <v>281</v>
      </c>
      <c r="C68" s="76">
        <v>289658851</v>
      </c>
      <c r="D68" s="76">
        <v>250787058</v>
      </c>
      <c r="E68" s="76">
        <v>38871793</v>
      </c>
      <c r="F68" s="76">
        <v>15753219</v>
      </c>
      <c r="G68" s="76">
        <v>0</v>
      </c>
      <c r="H68" s="76">
        <v>273905632</v>
      </c>
      <c r="I68" s="76">
        <v>74495597</v>
      </c>
      <c r="J68" s="76">
        <v>31361127</v>
      </c>
      <c r="K68" s="76">
        <v>29575849</v>
      </c>
      <c r="L68" s="76">
        <v>1785278</v>
      </c>
      <c r="M68" s="76">
        <v>0</v>
      </c>
      <c r="N68" s="76">
        <v>43134470</v>
      </c>
      <c r="O68" s="76">
        <v>0</v>
      </c>
      <c r="P68" s="76">
        <v>189445333</v>
      </c>
      <c r="Q68" s="76">
        <v>6806172</v>
      </c>
      <c r="R68" s="76">
        <v>0</v>
      </c>
      <c r="S68" s="76">
        <v>3158530</v>
      </c>
      <c r="T68" s="76">
        <v>242544505</v>
      </c>
      <c r="U68" s="77">
        <v>0.42097960500940745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C68" s="34">
        <v>0.52100000000000002</v>
      </c>
      <c r="AD68" s="35">
        <v>7451079.0370000005</v>
      </c>
    </row>
    <row r="69" spans="1:30" s="33" customFormat="1" ht="22.5" customHeight="1" x14ac:dyDescent="0.25">
      <c r="A69" s="29" t="s">
        <v>122</v>
      </c>
      <c r="B69" s="30" t="s">
        <v>183</v>
      </c>
      <c r="C69" s="76">
        <v>89477069</v>
      </c>
      <c r="D69" s="31">
        <v>66919880</v>
      </c>
      <c r="E69" s="31">
        <v>22557189</v>
      </c>
      <c r="F69" s="31">
        <v>15753219</v>
      </c>
      <c r="G69" s="31"/>
      <c r="H69" s="76">
        <v>73723850</v>
      </c>
      <c r="I69" s="76">
        <v>13950885</v>
      </c>
      <c r="J69" s="76">
        <v>6133880</v>
      </c>
      <c r="K69" s="31">
        <v>5973880</v>
      </c>
      <c r="L69" s="31">
        <v>160000</v>
      </c>
      <c r="M69" s="31"/>
      <c r="N69" s="31">
        <v>7817005</v>
      </c>
      <c r="O69" s="31"/>
      <c r="P69" s="31">
        <v>57117162</v>
      </c>
      <c r="Q69" s="31">
        <v>2650803</v>
      </c>
      <c r="R69" s="31"/>
      <c r="S69" s="31">
        <v>5000</v>
      </c>
      <c r="T69" s="76">
        <v>67589970</v>
      </c>
      <c r="U69" s="77">
        <v>0.43967676602595462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C69" s="34">
        <v>0.52100000000000002</v>
      </c>
      <c r="AD69" s="35">
        <v>1134531.085</v>
      </c>
    </row>
    <row r="70" spans="1:30" s="33" customFormat="1" ht="22.5" customHeight="1" x14ac:dyDescent="0.25">
      <c r="A70" s="29" t="s">
        <v>123</v>
      </c>
      <c r="B70" s="81" t="s">
        <v>190</v>
      </c>
      <c r="C70" s="76">
        <v>37642068</v>
      </c>
      <c r="D70" s="31">
        <v>32890062</v>
      </c>
      <c r="E70" s="31">
        <v>4752006</v>
      </c>
      <c r="F70" s="31"/>
      <c r="G70" s="31"/>
      <c r="H70" s="76">
        <v>37642068</v>
      </c>
      <c r="I70" s="76">
        <v>8490776</v>
      </c>
      <c r="J70" s="76">
        <v>5263064</v>
      </c>
      <c r="K70" s="31">
        <v>4007594</v>
      </c>
      <c r="L70" s="31">
        <v>1255470</v>
      </c>
      <c r="M70" s="31"/>
      <c r="N70" s="31">
        <v>3227712</v>
      </c>
      <c r="O70" s="31"/>
      <c r="P70" s="31">
        <v>25726128</v>
      </c>
      <c r="Q70" s="31">
        <v>271634</v>
      </c>
      <c r="R70" s="31"/>
      <c r="S70" s="31">
        <v>3153530</v>
      </c>
      <c r="T70" s="76">
        <v>32379004</v>
      </c>
      <c r="U70" s="77">
        <v>0.61985665385590194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C70" s="34">
        <v>0.52100000000000002</v>
      </c>
      <c r="AD70" s="35">
        <v>-839369.70399999991</v>
      </c>
    </row>
    <row r="71" spans="1:30" s="33" customFormat="1" ht="22.5" customHeight="1" x14ac:dyDescent="0.25">
      <c r="A71" s="29" t="s">
        <v>124</v>
      </c>
      <c r="B71" s="81" t="s">
        <v>321</v>
      </c>
      <c r="C71" s="76">
        <v>14731822</v>
      </c>
      <c r="D71" s="31">
        <v>13387111</v>
      </c>
      <c r="E71" s="31">
        <v>1344711</v>
      </c>
      <c r="F71" s="31"/>
      <c r="G71" s="31"/>
      <c r="H71" s="76">
        <v>14731822</v>
      </c>
      <c r="I71" s="76">
        <v>5465650</v>
      </c>
      <c r="J71" s="76">
        <v>1524479</v>
      </c>
      <c r="K71" s="31">
        <v>1283387</v>
      </c>
      <c r="L71" s="31">
        <v>241092</v>
      </c>
      <c r="M71" s="31">
        <v>0</v>
      </c>
      <c r="N71" s="31">
        <v>3941171</v>
      </c>
      <c r="O71" s="31">
        <v>0</v>
      </c>
      <c r="P71" s="31">
        <v>9266172</v>
      </c>
      <c r="Q71" s="31"/>
      <c r="R71" s="31"/>
      <c r="S71" s="31"/>
      <c r="T71" s="76">
        <v>13207343</v>
      </c>
      <c r="U71" s="77">
        <v>0.27891998206983615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C71" s="34">
        <v>0.52100000000000002</v>
      </c>
      <c r="AD71" s="35">
        <v>1323124.6499999999</v>
      </c>
    </row>
    <row r="72" spans="1:30" s="33" customFormat="1" ht="22.5" customHeight="1" x14ac:dyDescent="0.25">
      <c r="A72" s="29" t="s">
        <v>125</v>
      </c>
      <c r="B72" s="81" t="s">
        <v>299</v>
      </c>
      <c r="C72" s="76">
        <v>12554264</v>
      </c>
      <c r="D72" s="31">
        <v>11343259</v>
      </c>
      <c r="E72" s="31">
        <v>1211005</v>
      </c>
      <c r="F72" s="31"/>
      <c r="G72" s="31"/>
      <c r="H72" s="76">
        <v>12554264</v>
      </c>
      <c r="I72" s="76">
        <v>4225244</v>
      </c>
      <c r="J72" s="76">
        <v>1604191</v>
      </c>
      <c r="K72" s="31">
        <v>1597470</v>
      </c>
      <c r="L72" s="31">
        <v>6721</v>
      </c>
      <c r="M72" s="31"/>
      <c r="N72" s="31">
        <v>2621053</v>
      </c>
      <c r="O72" s="31"/>
      <c r="P72" s="31">
        <v>8329020</v>
      </c>
      <c r="Q72" s="31"/>
      <c r="R72" s="31"/>
      <c r="S72" s="31"/>
      <c r="T72" s="76">
        <v>10950073</v>
      </c>
      <c r="U72" s="77">
        <v>0.37966825111165176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C72" s="34">
        <v>0.52100000000000002</v>
      </c>
      <c r="AD72" s="35">
        <v>597161.1240000003</v>
      </c>
    </row>
    <row r="73" spans="1:30" s="33" customFormat="1" ht="22.5" customHeight="1" x14ac:dyDescent="0.25">
      <c r="A73" s="29" t="s">
        <v>126</v>
      </c>
      <c r="B73" s="81" t="s">
        <v>191</v>
      </c>
      <c r="C73" s="76">
        <v>34938045</v>
      </c>
      <c r="D73" s="31">
        <v>29502913</v>
      </c>
      <c r="E73" s="31">
        <v>5435132</v>
      </c>
      <c r="F73" s="31"/>
      <c r="G73" s="31"/>
      <c r="H73" s="76">
        <v>34938045</v>
      </c>
      <c r="I73" s="76">
        <v>10410621</v>
      </c>
      <c r="J73" s="76">
        <v>4661757</v>
      </c>
      <c r="K73" s="31">
        <v>4661757</v>
      </c>
      <c r="L73" s="31"/>
      <c r="M73" s="31"/>
      <c r="N73" s="31">
        <v>5748864</v>
      </c>
      <c r="O73" s="31"/>
      <c r="P73" s="31">
        <v>23721766</v>
      </c>
      <c r="Q73" s="31">
        <v>805658</v>
      </c>
      <c r="R73" s="31"/>
      <c r="S73" s="31"/>
      <c r="T73" s="76">
        <v>30276288</v>
      </c>
      <c r="U73" s="77">
        <v>0.44778856131637101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C73" s="34">
        <v>0.52100000000000002</v>
      </c>
      <c r="AD73" s="35">
        <v>762176.5410000002</v>
      </c>
    </row>
    <row r="74" spans="1:30" s="33" customFormat="1" ht="22.5" customHeight="1" x14ac:dyDescent="0.25">
      <c r="A74" s="29" t="s">
        <v>127</v>
      </c>
      <c r="B74" s="81" t="s">
        <v>184</v>
      </c>
      <c r="C74" s="76">
        <v>89280017</v>
      </c>
      <c r="D74" s="31">
        <v>87069296</v>
      </c>
      <c r="E74" s="82">
        <v>2210721</v>
      </c>
      <c r="F74" s="31"/>
      <c r="G74" s="31"/>
      <c r="H74" s="76">
        <v>89280017</v>
      </c>
      <c r="I74" s="76">
        <v>29761627</v>
      </c>
      <c r="J74" s="76">
        <v>11010607</v>
      </c>
      <c r="K74" s="31">
        <v>10888612</v>
      </c>
      <c r="L74" s="31">
        <v>121995</v>
      </c>
      <c r="M74" s="31"/>
      <c r="N74" s="31">
        <v>18751020</v>
      </c>
      <c r="O74" s="31"/>
      <c r="P74" s="31">
        <v>59418390</v>
      </c>
      <c r="Q74" s="31">
        <v>100000</v>
      </c>
      <c r="R74" s="31"/>
      <c r="S74" s="31"/>
      <c r="T74" s="76">
        <v>78269410</v>
      </c>
      <c r="U74" s="77">
        <v>0.36995984796126907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C74" s="34">
        <v>0.52100000000000002</v>
      </c>
      <c r="AD74" s="35">
        <v>4495200.6670000013</v>
      </c>
    </row>
    <row r="75" spans="1:30" s="33" customFormat="1" ht="22.5" customHeight="1" x14ac:dyDescent="0.25">
      <c r="A75" s="29" t="s">
        <v>128</v>
      </c>
      <c r="B75" s="81" t="s">
        <v>185</v>
      </c>
      <c r="C75" s="76">
        <v>11035566</v>
      </c>
      <c r="D75" s="31">
        <v>9674537</v>
      </c>
      <c r="E75" s="31">
        <v>1361029</v>
      </c>
      <c r="F75" s="31"/>
      <c r="G75" s="31"/>
      <c r="H75" s="76">
        <v>11035566</v>
      </c>
      <c r="I75" s="76">
        <v>2190794</v>
      </c>
      <c r="J75" s="76">
        <v>1163149</v>
      </c>
      <c r="K75" s="31">
        <v>1163149</v>
      </c>
      <c r="L75" s="31"/>
      <c r="M75" s="31"/>
      <c r="N75" s="31">
        <v>1027645</v>
      </c>
      <c r="O75" s="31"/>
      <c r="P75" s="31">
        <v>5866695</v>
      </c>
      <c r="Q75" s="31">
        <v>2978077</v>
      </c>
      <c r="R75" s="31"/>
      <c r="S75" s="31"/>
      <c r="T75" s="76">
        <v>9872417</v>
      </c>
      <c r="U75" s="77">
        <v>0.53092577394314577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C75" s="34">
        <v>0.52100000000000002</v>
      </c>
      <c r="AD75" s="35">
        <v>-21745.325999999885</v>
      </c>
    </row>
    <row r="76" spans="1:30" s="33" customFormat="1" ht="22.5" customHeight="1" x14ac:dyDescent="0.25">
      <c r="A76" s="29"/>
      <c r="B76" s="81"/>
      <c r="C76" s="76"/>
      <c r="D76" s="31"/>
      <c r="E76" s="31"/>
      <c r="F76" s="31"/>
      <c r="G76" s="31"/>
      <c r="H76" s="76"/>
      <c r="I76" s="76"/>
      <c r="J76" s="76"/>
      <c r="K76" s="31"/>
      <c r="L76" s="31"/>
      <c r="M76" s="31"/>
      <c r="N76" s="31"/>
      <c r="O76" s="31"/>
      <c r="P76" s="31"/>
      <c r="Q76" s="31"/>
      <c r="R76" s="31"/>
      <c r="S76" s="31"/>
      <c r="T76" s="76"/>
      <c r="U76" s="77"/>
      <c r="V76" s="32"/>
      <c r="W76" s="32"/>
      <c r="X76" s="32"/>
      <c r="Y76" s="32"/>
      <c r="Z76" s="32"/>
      <c r="AA76" s="32"/>
      <c r="AC76" s="34"/>
      <c r="AD76" s="35"/>
    </row>
    <row r="77" spans="1:30" s="33" customFormat="1" ht="22.5" customHeight="1" x14ac:dyDescent="0.25">
      <c r="A77" s="29"/>
      <c r="B77" s="81"/>
      <c r="C77" s="76"/>
      <c r="D77" s="31"/>
      <c r="E77" s="31"/>
      <c r="F77" s="31"/>
      <c r="G77" s="31"/>
      <c r="H77" s="76"/>
      <c r="I77" s="76"/>
      <c r="J77" s="76"/>
      <c r="K77" s="31"/>
      <c r="L77" s="31"/>
      <c r="M77" s="31"/>
      <c r="N77" s="31"/>
      <c r="O77" s="31"/>
      <c r="P77" s="31"/>
      <c r="Q77" s="31"/>
      <c r="R77" s="31"/>
      <c r="S77" s="31"/>
      <c r="T77" s="76"/>
      <c r="U77" s="77"/>
      <c r="V77" s="32"/>
      <c r="W77" s="32"/>
      <c r="X77" s="32"/>
      <c r="Y77" s="32"/>
      <c r="Z77" s="32"/>
      <c r="AA77" s="32"/>
      <c r="AC77" s="34"/>
      <c r="AD77" s="35"/>
    </row>
    <row r="78" spans="1:30" s="33" customFormat="1" ht="22.5" customHeight="1" x14ac:dyDescent="0.25">
      <c r="A78" s="29"/>
      <c r="B78" s="30"/>
      <c r="C78" s="76">
        <v>0</v>
      </c>
      <c r="D78" s="31"/>
      <c r="E78" s="31"/>
      <c r="F78" s="31"/>
      <c r="G78" s="31"/>
      <c r="H78" s="76">
        <v>0</v>
      </c>
      <c r="I78" s="76">
        <v>0</v>
      </c>
      <c r="J78" s="76">
        <v>0</v>
      </c>
      <c r="K78" s="31"/>
      <c r="L78" s="31"/>
      <c r="M78" s="31"/>
      <c r="N78" s="31"/>
      <c r="O78" s="31"/>
      <c r="P78" s="31"/>
      <c r="Q78" s="31"/>
      <c r="R78" s="31"/>
      <c r="S78" s="31"/>
      <c r="T78" s="76">
        <v>0</v>
      </c>
      <c r="U78" s="77" t="e">
        <v>#DIV/0!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C78" s="34">
        <v>0.52100000000000002</v>
      </c>
      <c r="AD78" s="35">
        <v>0</v>
      </c>
    </row>
    <row r="79" spans="1:30" s="33" customFormat="1" ht="22.5" customHeight="1" x14ac:dyDescent="0.25">
      <c r="A79" s="78" t="s">
        <v>16</v>
      </c>
      <c r="B79" s="79" t="s">
        <v>282</v>
      </c>
      <c r="C79" s="76">
        <v>234324899</v>
      </c>
      <c r="D79" s="76">
        <v>162410508</v>
      </c>
      <c r="E79" s="76">
        <v>71914391</v>
      </c>
      <c r="F79" s="76">
        <v>0</v>
      </c>
      <c r="G79" s="76">
        <v>0</v>
      </c>
      <c r="H79" s="76">
        <v>234324899</v>
      </c>
      <c r="I79" s="76">
        <v>129277608</v>
      </c>
      <c r="J79" s="76">
        <v>22648450</v>
      </c>
      <c r="K79" s="76">
        <v>20538619</v>
      </c>
      <c r="L79" s="76">
        <v>2109831</v>
      </c>
      <c r="M79" s="76">
        <v>0</v>
      </c>
      <c r="N79" s="76">
        <v>106429158</v>
      </c>
      <c r="O79" s="76">
        <v>200000</v>
      </c>
      <c r="P79" s="76">
        <v>102395377</v>
      </c>
      <c r="Q79" s="76">
        <v>2651914</v>
      </c>
      <c r="R79" s="76">
        <v>0</v>
      </c>
      <c r="S79" s="76">
        <v>0</v>
      </c>
      <c r="T79" s="76">
        <v>211676449</v>
      </c>
      <c r="U79" s="77">
        <v>0.17519236587360126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C79" s="34">
        <v>0.52100000000000002</v>
      </c>
      <c r="AD79" s="35">
        <v>44705183.768000007</v>
      </c>
    </row>
    <row r="80" spans="1:30" s="33" customFormat="1" ht="22.5" customHeight="1" x14ac:dyDescent="0.25">
      <c r="A80" s="29" t="s">
        <v>129</v>
      </c>
      <c r="B80" s="30" t="s">
        <v>206</v>
      </c>
      <c r="C80" s="76">
        <v>23149608</v>
      </c>
      <c r="D80" s="31">
        <v>18541290</v>
      </c>
      <c r="E80" s="31">
        <v>4608318</v>
      </c>
      <c r="F80" s="31">
        <v>0</v>
      </c>
      <c r="G80" s="31"/>
      <c r="H80" s="76">
        <v>23149608</v>
      </c>
      <c r="I80" s="76">
        <v>7864426</v>
      </c>
      <c r="J80" s="76">
        <v>5506213</v>
      </c>
      <c r="K80" s="31">
        <v>5506213</v>
      </c>
      <c r="L80" s="31">
        <v>0</v>
      </c>
      <c r="M80" s="31">
        <v>0</v>
      </c>
      <c r="N80" s="31">
        <v>2358213</v>
      </c>
      <c r="O80" s="31"/>
      <c r="P80" s="31">
        <v>15285182</v>
      </c>
      <c r="Q80" s="31">
        <v>0</v>
      </c>
      <c r="R80" s="31"/>
      <c r="S80" s="31"/>
      <c r="T80" s="76">
        <v>17643395</v>
      </c>
      <c r="U80" s="77">
        <v>0.70014175223976927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C80" s="34">
        <v>0.52100000000000002</v>
      </c>
      <c r="AD80" s="35">
        <v>-1408847.054</v>
      </c>
    </row>
    <row r="81" spans="1:30" s="33" customFormat="1" ht="22.5" customHeight="1" x14ac:dyDescent="0.25">
      <c r="A81" s="29" t="s">
        <v>130</v>
      </c>
      <c r="B81" s="30" t="s">
        <v>222</v>
      </c>
      <c r="C81" s="76">
        <v>19818952</v>
      </c>
      <c r="D81" s="31">
        <v>15371606</v>
      </c>
      <c r="E81" s="31">
        <v>4447346</v>
      </c>
      <c r="F81" s="31">
        <v>0</v>
      </c>
      <c r="G81" s="31">
        <v>0</v>
      </c>
      <c r="H81" s="76">
        <v>19818952</v>
      </c>
      <c r="I81" s="76">
        <v>6076366</v>
      </c>
      <c r="J81" s="76">
        <v>675822</v>
      </c>
      <c r="K81" s="31">
        <v>675822</v>
      </c>
      <c r="L81" s="31"/>
      <c r="M81" s="31"/>
      <c r="N81" s="31">
        <v>5400544</v>
      </c>
      <c r="O81" s="31">
        <v>0</v>
      </c>
      <c r="P81" s="31">
        <v>13742586</v>
      </c>
      <c r="Q81" s="31">
        <v>0</v>
      </c>
      <c r="R81" s="31"/>
      <c r="S81" s="31"/>
      <c r="T81" s="76">
        <v>19143130</v>
      </c>
      <c r="U81" s="77">
        <v>0.1112214109551663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C81" s="34">
        <v>0.52100000000000002</v>
      </c>
      <c r="AD81" s="35">
        <v>2489964.6860000002</v>
      </c>
    </row>
    <row r="82" spans="1:30" s="33" customFormat="1" ht="22.5" customHeight="1" x14ac:dyDescent="0.25">
      <c r="A82" s="29" t="s">
        <v>131</v>
      </c>
      <c r="B82" s="30" t="s">
        <v>297</v>
      </c>
      <c r="C82" s="76">
        <v>60847098</v>
      </c>
      <c r="D82" s="31">
        <v>41770986</v>
      </c>
      <c r="E82" s="31">
        <v>19076112</v>
      </c>
      <c r="F82" s="31"/>
      <c r="G82" s="31"/>
      <c r="H82" s="76">
        <v>60847098</v>
      </c>
      <c r="I82" s="76">
        <v>42994718</v>
      </c>
      <c r="J82" s="76">
        <v>5062665</v>
      </c>
      <c r="K82" s="31">
        <v>4262665</v>
      </c>
      <c r="L82" s="31">
        <v>800000</v>
      </c>
      <c r="M82" s="31">
        <v>0</v>
      </c>
      <c r="N82" s="31">
        <v>37732053</v>
      </c>
      <c r="O82" s="31">
        <v>200000</v>
      </c>
      <c r="P82" s="31">
        <v>17592380</v>
      </c>
      <c r="Q82" s="31">
        <v>260000</v>
      </c>
      <c r="R82" s="31"/>
      <c r="S82" s="31"/>
      <c r="T82" s="76">
        <v>55784433</v>
      </c>
      <c r="U82" s="77">
        <v>0.11775085953581554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C82" s="34">
        <v>0.52100000000000002</v>
      </c>
      <c r="AD82" s="35">
        <v>17337583.078000002</v>
      </c>
    </row>
    <row r="83" spans="1:30" s="33" customFormat="1" ht="22.5" customHeight="1" x14ac:dyDescent="0.25">
      <c r="A83" s="29" t="s">
        <v>132</v>
      </c>
      <c r="B83" s="30" t="s">
        <v>300</v>
      </c>
      <c r="C83" s="76">
        <v>24736713</v>
      </c>
      <c r="D83" s="31">
        <v>5266109</v>
      </c>
      <c r="E83" s="31">
        <v>19470604</v>
      </c>
      <c r="F83" s="31"/>
      <c r="G83" s="31"/>
      <c r="H83" s="76">
        <v>24736713</v>
      </c>
      <c r="I83" s="76">
        <v>21319425</v>
      </c>
      <c r="J83" s="76">
        <v>1370330</v>
      </c>
      <c r="K83" s="31">
        <v>1015342</v>
      </c>
      <c r="L83" s="31">
        <v>354988</v>
      </c>
      <c r="M83" s="31">
        <v>0</v>
      </c>
      <c r="N83" s="31">
        <v>19949095</v>
      </c>
      <c r="O83" s="31">
        <v>0</v>
      </c>
      <c r="P83" s="31">
        <v>3417288</v>
      </c>
      <c r="Q83" s="31">
        <v>0</v>
      </c>
      <c r="R83" s="31">
        <v>0</v>
      </c>
      <c r="S83" s="31"/>
      <c r="T83" s="76">
        <v>23366383</v>
      </c>
      <c r="U83" s="77">
        <v>6.4276123769754584E-2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C83" s="34">
        <v>0.52100000000000002</v>
      </c>
      <c r="AD83" s="35">
        <v>9737090.4250000007</v>
      </c>
    </row>
    <row r="84" spans="1:30" s="33" customFormat="1" ht="22.5" customHeight="1" x14ac:dyDescent="0.25">
      <c r="A84" s="29" t="s">
        <v>133</v>
      </c>
      <c r="B84" s="30" t="s">
        <v>181</v>
      </c>
      <c r="C84" s="76">
        <v>86019125</v>
      </c>
      <c r="D84" s="31">
        <v>72383237</v>
      </c>
      <c r="E84" s="31">
        <v>13635888</v>
      </c>
      <c r="F84" s="31"/>
      <c r="G84" s="31"/>
      <c r="H84" s="76">
        <v>86019125</v>
      </c>
      <c r="I84" s="76">
        <v>34486142</v>
      </c>
      <c r="J84" s="76">
        <v>5781671</v>
      </c>
      <c r="K84" s="31">
        <v>4826828</v>
      </c>
      <c r="L84" s="31">
        <v>954843</v>
      </c>
      <c r="M84" s="31"/>
      <c r="N84" s="31">
        <v>28704471</v>
      </c>
      <c r="O84" s="31"/>
      <c r="P84" s="31">
        <v>49141070</v>
      </c>
      <c r="Q84" s="31">
        <v>2391913</v>
      </c>
      <c r="R84" s="31"/>
      <c r="S84" s="31"/>
      <c r="T84" s="76">
        <v>80237454</v>
      </c>
      <c r="U84" s="77">
        <f t="shared" ref="U84:U85" si="0">J84/I84</f>
        <v>0.16765200932014954</v>
      </c>
      <c r="V84" s="32"/>
      <c r="W84" s="32"/>
      <c r="X84" s="32"/>
      <c r="Y84" s="32"/>
      <c r="Z84" s="32"/>
      <c r="AA84" s="32"/>
      <c r="AC84" s="34"/>
      <c r="AD84" s="35"/>
    </row>
    <row r="85" spans="1:30" s="33" customFormat="1" ht="22.5" customHeight="1" x14ac:dyDescent="0.25">
      <c r="A85" s="29" t="s">
        <v>134</v>
      </c>
      <c r="B85" s="30" t="s">
        <v>311</v>
      </c>
      <c r="C85" s="76">
        <v>1071477</v>
      </c>
      <c r="D85" s="31">
        <v>0</v>
      </c>
      <c r="E85" s="31">
        <v>1071477</v>
      </c>
      <c r="F85" s="31"/>
      <c r="G85" s="31"/>
      <c r="H85" s="76">
        <v>1071477</v>
      </c>
      <c r="I85" s="76">
        <v>1071477</v>
      </c>
      <c r="J85" s="76">
        <v>64635</v>
      </c>
      <c r="K85" s="31">
        <v>64635</v>
      </c>
      <c r="L85" s="31">
        <v>0</v>
      </c>
      <c r="M85" s="31"/>
      <c r="N85" s="31">
        <v>1006842</v>
      </c>
      <c r="O85" s="31">
        <v>0</v>
      </c>
      <c r="P85" s="31">
        <v>0</v>
      </c>
      <c r="Q85" s="31">
        <v>0</v>
      </c>
      <c r="R85" s="31"/>
      <c r="S85" s="31"/>
      <c r="T85" s="76">
        <v>1006842</v>
      </c>
      <c r="U85" s="77">
        <f t="shared" si="0"/>
        <v>6.0323273388042858E-2</v>
      </c>
      <c r="V85" s="32"/>
      <c r="W85" s="32"/>
      <c r="X85" s="32"/>
      <c r="Y85" s="32"/>
      <c r="Z85" s="32"/>
      <c r="AA85" s="32"/>
      <c r="AC85" s="34"/>
      <c r="AD85" s="35"/>
    </row>
    <row r="86" spans="1:30" s="33" customFormat="1" ht="22.5" customHeight="1" x14ac:dyDescent="0.25">
      <c r="A86" s="29" t="s">
        <v>313</v>
      </c>
      <c r="B86" s="30" t="s">
        <v>312</v>
      </c>
      <c r="C86" s="76">
        <v>4023569</v>
      </c>
      <c r="D86" s="31">
        <v>1134928</v>
      </c>
      <c r="E86" s="31">
        <v>2888641</v>
      </c>
      <c r="F86" s="31"/>
      <c r="G86" s="31"/>
      <c r="H86" s="76">
        <v>4023569</v>
      </c>
      <c r="I86" s="76">
        <v>4023569</v>
      </c>
      <c r="J86" s="76">
        <v>1350</v>
      </c>
      <c r="K86" s="31">
        <v>1350</v>
      </c>
      <c r="L86" s="31"/>
      <c r="M86" s="31"/>
      <c r="N86" s="31">
        <v>4022219</v>
      </c>
      <c r="O86" s="31"/>
      <c r="P86" s="31"/>
      <c r="Q86" s="31"/>
      <c r="R86" s="31"/>
      <c r="S86" s="31"/>
      <c r="T86" s="76">
        <v>4022219</v>
      </c>
      <c r="U86" s="77">
        <v>3.3552301451770806E-4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C86" s="34">
        <v>0.52100000000000002</v>
      </c>
      <c r="AD86" s="35">
        <v>2094929.449</v>
      </c>
    </row>
    <row r="87" spans="1:30" s="33" customFormat="1" ht="22.5" customHeight="1" x14ac:dyDescent="0.25">
      <c r="A87" s="29" t="s">
        <v>314</v>
      </c>
      <c r="B87" s="30" t="s">
        <v>324</v>
      </c>
      <c r="C87" s="76">
        <v>14658357</v>
      </c>
      <c r="D87" s="31">
        <v>7942352</v>
      </c>
      <c r="E87" s="31">
        <v>6716005</v>
      </c>
      <c r="F87" s="31"/>
      <c r="G87" s="31"/>
      <c r="H87" s="76">
        <v>14658357</v>
      </c>
      <c r="I87" s="76">
        <v>11441485</v>
      </c>
      <c r="J87" s="76">
        <v>4185764</v>
      </c>
      <c r="K87" s="31">
        <v>4185764</v>
      </c>
      <c r="L87" s="31">
        <v>0</v>
      </c>
      <c r="M87" s="31"/>
      <c r="N87" s="31">
        <v>7255721</v>
      </c>
      <c r="O87" s="31"/>
      <c r="P87" s="31">
        <v>3216871</v>
      </c>
      <c r="Q87" s="31">
        <v>1</v>
      </c>
      <c r="R87" s="31"/>
      <c r="S87" s="31"/>
      <c r="T87" s="76">
        <v>10472593</v>
      </c>
      <c r="U87" s="77">
        <v>0.36584097256606113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C87" s="34">
        <v>0.52100000000000002</v>
      </c>
      <c r="AD87" s="35">
        <v>1775249.6850000005</v>
      </c>
    </row>
    <row r="88" spans="1:30" s="33" customFormat="1" ht="22.5" customHeight="1" x14ac:dyDescent="0.25">
      <c r="A88" s="29"/>
      <c r="B88" s="30"/>
      <c r="C88" s="76">
        <v>0</v>
      </c>
      <c r="D88" s="31"/>
      <c r="E88" s="31"/>
      <c r="F88" s="31"/>
      <c r="G88" s="31"/>
      <c r="H88" s="76">
        <v>0</v>
      </c>
      <c r="I88" s="76">
        <v>0</v>
      </c>
      <c r="J88" s="76">
        <v>0</v>
      </c>
      <c r="K88" s="31"/>
      <c r="L88" s="31"/>
      <c r="M88" s="31"/>
      <c r="N88" s="31"/>
      <c r="O88" s="31"/>
      <c r="P88" s="31"/>
      <c r="Q88" s="31"/>
      <c r="R88" s="31"/>
      <c r="S88" s="31"/>
      <c r="T88" s="76">
        <v>0</v>
      </c>
      <c r="U88" s="77" t="e">
        <v>#DIV/0!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C88" s="34">
        <v>0.52100000000000002</v>
      </c>
      <c r="AD88" s="35">
        <v>0</v>
      </c>
    </row>
    <row r="89" spans="1:30" s="33" customFormat="1" ht="22.5" customHeight="1" x14ac:dyDescent="0.25">
      <c r="A89" s="78" t="s">
        <v>17</v>
      </c>
      <c r="B89" s="79" t="s">
        <v>283</v>
      </c>
      <c r="C89" s="76">
        <v>137919625</v>
      </c>
      <c r="D89" s="76">
        <v>97591894</v>
      </c>
      <c r="E89" s="76">
        <v>40327731</v>
      </c>
      <c r="F89" s="76">
        <v>75755</v>
      </c>
      <c r="G89" s="76">
        <v>120000</v>
      </c>
      <c r="H89" s="76">
        <v>137723870</v>
      </c>
      <c r="I89" s="76">
        <v>87919448</v>
      </c>
      <c r="J89" s="76">
        <v>30522066</v>
      </c>
      <c r="K89" s="76">
        <v>28719801</v>
      </c>
      <c r="L89" s="76">
        <v>1802265</v>
      </c>
      <c r="M89" s="76">
        <v>0</v>
      </c>
      <c r="N89" s="76">
        <v>57397382</v>
      </c>
      <c r="O89" s="76">
        <v>0</v>
      </c>
      <c r="P89" s="76">
        <v>48001946</v>
      </c>
      <c r="Q89" s="76">
        <v>1802476</v>
      </c>
      <c r="R89" s="76">
        <v>0</v>
      </c>
      <c r="S89" s="76">
        <v>0</v>
      </c>
      <c r="T89" s="76">
        <v>107201804</v>
      </c>
      <c r="U89" s="77">
        <v>0.34715943621484063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C89" s="34">
        <v>0.52100000000000002</v>
      </c>
      <c r="AD89" s="35">
        <v>15283966.408</v>
      </c>
    </row>
    <row r="90" spans="1:30" s="33" customFormat="1" ht="22.5" customHeight="1" x14ac:dyDescent="0.25">
      <c r="A90" s="29" t="s">
        <v>135</v>
      </c>
      <c r="B90" s="30" t="s">
        <v>188</v>
      </c>
      <c r="C90" s="76">
        <v>18061906</v>
      </c>
      <c r="D90" s="31">
        <v>17010830</v>
      </c>
      <c r="E90" s="31">
        <v>1051076</v>
      </c>
      <c r="F90" s="31">
        <v>0</v>
      </c>
      <c r="G90" s="31">
        <v>0</v>
      </c>
      <c r="H90" s="76">
        <v>18061906</v>
      </c>
      <c r="I90" s="76">
        <v>11767830</v>
      </c>
      <c r="J90" s="76">
        <v>2772299</v>
      </c>
      <c r="K90" s="31">
        <v>2494616</v>
      </c>
      <c r="L90" s="31">
        <v>277683</v>
      </c>
      <c r="M90" s="31">
        <v>0</v>
      </c>
      <c r="N90" s="31">
        <v>8995531</v>
      </c>
      <c r="O90" s="31">
        <v>0</v>
      </c>
      <c r="P90" s="31">
        <v>5253530</v>
      </c>
      <c r="Q90" s="31">
        <v>1040546</v>
      </c>
      <c r="R90" s="31">
        <v>0</v>
      </c>
      <c r="S90" s="31">
        <v>0</v>
      </c>
      <c r="T90" s="76">
        <v>15289607</v>
      </c>
      <c r="U90" s="77">
        <v>0.23558285597259648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C90" s="34">
        <v>0.52100000000000002</v>
      </c>
      <c r="AD90" s="35">
        <v>3358740.4300000006</v>
      </c>
    </row>
    <row r="91" spans="1:30" s="33" customFormat="1" ht="22.5" customHeight="1" x14ac:dyDescent="0.25">
      <c r="A91" s="29" t="s">
        <v>136</v>
      </c>
      <c r="B91" s="81" t="s">
        <v>220</v>
      </c>
      <c r="C91" s="76">
        <v>34654142</v>
      </c>
      <c r="D91" s="31">
        <v>11278084</v>
      </c>
      <c r="E91" s="31">
        <v>23376058</v>
      </c>
      <c r="F91" s="31">
        <v>45755</v>
      </c>
      <c r="G91" s="31">
        <v>120000</v>
      </c>
      <c r="H91" s="76">
        <v>34488387</v>
      </c>
      <c r="I91" s="76">
        <v>30328284</v>
      </c>
      <c r="J91" s="76">
        <v>12396311</v>
      </c>
      <c r="K91" s="31">
        <v>11355311</v>
      </c>
      <c r="L91" s="31">
        <v>1041000</v>
      </c>
      <c r="M91" s="31">
        <v>0</v>
      </c>
      <c r="N91" s="31">
        <v>17931973</v>
      </c>
      <c r="O91" s="31">
        <v>0</v>
      </c>
      <c r="P91" s="31">
        <v>4160103</v>
      </c>
      <c r="Q91" s="31">
        <v>0</v>
      </c>
      <c r="R91" s="31">
        <v>0</v>
      </c>
      <c r="S91" s="31">
        <v>0</v>
      </c>
      <c r="T91" s="76">
        <v>22092076</v>
      </c>
      <c r="U91" s="77">
        <v>0.40873763250172679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C91" s="34">
        <v>0.52100000000000002</v>
      </c>
      <c r="AD91" s="35">
        <v>3404724.9639999997</v>
      </c>
    </row>
    <row r="92" spans="1:30" s="33" customFormat="1" ht="22.5" customHeight="1" x14ac:dyDescent="0.25">
      <c r="A92" s="29" t="s">
        <v>137</v>
      </c>
      <c r="B92" s="81" t="s">
        <v>216</v>
      </c>
      <c r="C92" s="76">
        <v>21063639</v>
      </c>
      <c r="D92" s="31">
        <v>14860045</v>
      </c>
      <c r="E92" s="31">
        <v>6203594</v>
      </c>
      <c r="F92" s="31">
        <v>30000</v>
      </c>
      <c r="G92" s="31">
        <v>0</v>
      </c>
      <c r="H92" s="76">
        <v>21033639</v>
      </c>
      <c r="I92" s="76">
        <v>17779380</v>
      </c>
      <c r="J92" s="76">
        <v>3519945</v>
      </c>
      <c r="K92" s="31">
        <v>3519945</v>
      </c>
      <c r="L92" s="31">
        <v>0</v>
      </c>
      <c r="M92" s="31">
        <v>0</v>
      </c>
      <c r="N92" s="31">
        <v>14259435</v>
      </c>
      <c r="O92" s="31">
        <v>0</v>
      </c>
      <c r="P92" s="31">
        <v>3254259</v>
      </c>
      <c r="Q92" s="31"/>
      <c r="R92" s="31">
        <v>0</v>
      </c>
      <c r="S92" s="31">
        <v>0</v>
      </c>
      <c r="T92" s="76">
        <v>17513694</v>
      </c>
      <c r="U92" s="77">
        <v>0.19797906338691226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C92" s="34">
        <v>0.52100000000000002</v>
      </c>
      <c r="AD92" s="35">
        <v>5743111.9800000004</v>
      </c>
    </row>
    <row r="93" spans="1:30" s="33" customFormat="1" ht="22.5" customHeight="1" x14ac:dyDescent="0.25">
      <c r="A93" s="29" t="s">
        <v>138</v>
      </c>
      <c r="B93" s="81" t="s">
        <v>218</v>
      </c>
      <c r="C93" s="76">
        <v>17944896</v>
      </c>
      <c r="D93" s="31">
        <v>15092208</v>
      </c>
      <c r="E93" s="31">
        <v>2852688</v>
      </c>
      <c r="F93" s="31">
        <v>0</v>
      </c>
      <c r="G93" s="31">
        <v>0</v>
      </c>
      <c r="H93" s="76">
        <v>17944896</v>
      </c>
      <c r="I93" s="76">
        <v>13750616</v>
      </c>
      <c r="J93" s="76">
        <v>6861490</v>
      </c>
      <c r="K93" s="31">
        <v>6385219</v>
      </c>
      <c r="L93" s="31">
        <v>476271</v>
      </c>
      <c r="M93" s="31"/>
      <c r="N93" s="31">
        <v>6889126</v>
      </c>
      <c r="O93" s="31">
        <v>0</v>
      </c>
      <c r="P93" s="31">
        <v>3432350</v>
      </c>
      <c r="Q93" s="31">
        <v>761930</v>
      </c>
      <c r="R93" s="31">
        <v>0</v>
      </c>
      <c r="S93" s="31">
        <v>0</v>
      </c>
      <c r="T93" s="76">
        <v>11083406</v>
      </c>
      <c r="U93" s="77">
        <v>0.49899509956499405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C93" s="34">
        <v>0.52100000000000002</v>
      </c>
      <c r="AD93" s="35">
        <v>302580.93600000069</v>
      </c>
    </row>
    <row r="94" spans="1:30" s="33" customFormat="1" ht="22.5" customHeight="1" x14ac:dyDescent="0.25">
      <c r="A94" s="29" t="s">
        <v>139</v>
      </c>
      <c r="B94" s="81" t="s">
        <v>238</v>
      </c>
      <c r="C94" s="76">
        <v>33812913</v>
      </c>
      <c r="D94" s="31">
        <v>28938047</v>
      </c>
      <c r="E94" s="31">
        <v>4874866</v>
      </c>
      <c r="F94" s="31">
        <v>0</v>
      </c>
      <c r="G94" s="31">
        <v>0</v>
      </c>
      <c r="H94" s="76">
        <v>33812913</v>
      </c>
      <c r="I94" s="76">
        <v>7003362</v>
      </c>
      <c r="J94" s="76">
        <v>3348751</v>
      </c>
      <c r="K94" s="31">
        <v>3348751</v>
      </c>
      <c r="L94" s="31">
        <v>0</v>
      </c>
      <c r="M94" s="31">
        <v>0</v>
      </c>
      <c r="N94" s="31">
        <v>3654611</v>
      </c>
      <c r="O94" s="31">
        <v>0</v>
      </c>
      <c r="P94" s="31">
        <v>26809551</v>
      </c>
      <c r="Q94" s="31">
        <v>0</v>
      </c>
      <c r="R94" s="31">
        <v>0</v>
      </c>
      <c r="S94" s="31">
        <v>0</v>
      </c>
      <c r="T94" s="76">
        <v>30464162</v>
      </c>
      <c r="U94" s="77">
        <v>0.4781633449763128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C94" s="34">
        <v>0.52100000000000002</v>
      </c>
      <c r="AD94" s="35">
        <v>300000.60199999996</v>
      </c>
    </row>
    <row r="95" spans="1:30" s="33" customFormat="1" ht="22.5" customHeight="1" x14ac:dyDescent="0.25">
      <c r="A95" s="29" t="s">
        <v>140</v>
      </c>
      <c r="B95" s="81" t="s">
        <v>217</v>
      </c>
      <c r="C95" s="76">
        <v>12382129</v>
      </c>
      <c r="D95" s="31">
        <v>10412680</v>
      </c>
      <c r="E95" s="31">
        <v>1969449</v>
      </c>
      <c r="F95" s="31">
        <v>0</v>
      </c>
      <c r="G95" s="31">
        <v>0</v>
      </c>
      <c r="H95" s="76">
        <v>12382129</v>
      </c>
      <c r="I95" s="76">
        <v>7289976</v>
      </c>
      <c r="J95" s="76">
        <v>1623270</v>
      </c>
      <c r="K95" s="31">
        <v>1615959</v>
      </c>
      <c r="L95" s="31">
        <v>7311</v>
      </c>
      <c r="M95" s="31">
        <v>0</v>
      </c>
      <c r="N95" s="31">
        <v>5666706</v>
      </c>
      <c r="O95" s="31">
        <v>0</v>
      </c>
      <c r="P95" s="31">
        <v>5092153</v>
      </c>
      <c r="Q95" s="31">
        <v>0</v>
      </c>
      <c r="R95" s="31">
        <v>0</v>
      </c>
      <c r="S95" s="31">
        <v>0</v>
      </c>
      <c r="T95" s="76">
        <v>10758859</v>
      </c>
      <c r="U95" s="77">
        <v>0.22267151496795051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C95" s="34">
        <v>0.52100000000000002</v>
      </c>
      <c r="AD95" s="35">
        <v>2174807.4960000003</v>
      </c>
    </row>
    <row r="96" spans="1:30" s="33" customFormat="1" ht="22.5" customHeight="1" x14ac:dyDescent="0.25">
      <c r="A96" s="29"/>
      <c r="B96" s="30"/>
      <c r="C96" s="76">
        <v>0</v>
      </c>
      <c r="D96" s="31"/>
      <c r="E96" s="31"/>
      <c r="F96" s="31"/>
      <c r="G96" s="31"/>
      <c r="H96" s="76">
        <v>0</v>
      </c>
      <c r="I96" s="76">
        <v>0</v>
      </c>
      <c r="J96" s="76">
        <v>0</v>
      </c>
      <c r="K96" s="31"/>
      <c r="L96" s="31"/>
      <c r="M96" s="31"/>
      <c r="N96" s="31"/>
      <c r="O96" s="31"/>
      <c r="P96" s="31"/>
      <c r="Q96" s="31"/>
      <c r="R96" s="31"/>
      <c r="S96" s="31"/>
      <c r="T96" s="76">
        <v>0</v>
      </c>
      <c r="U96" s="77" t="e">
        <v>#DIV/0!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C96" s="34">
        <v>0.52100000000000002</v>
      </c>
      <c r="AD96" s="35">
        <v>0</v>
      </c>
    </row>
    <row r="97" spans="1:30" s="33" customFormat="1" ht="22.5" customHeight="1" x14ac:dyDescent="0.25">
      <c r="A97" s="78" t="s">
        <v>18</v>
      </c>
      <c r="B97" s="79" t="s">
        <v>284</v>
      </c>
      <c r="C97" s="76">
        <v>203507943</v>
      </c>
      <c r="D97" s="76">
        <v>148007230</v>
      </c>
      <c r="E97" s="76">
        <v>55500713</v>
      </c>
      <c r="F97" s="76">
        <v>540666</v>
      </c>
      <c r="G97" s="76">
        <v>0</v>
      </c>
      <c r="H97" s="76">
        <v>202967277</v>
      </c>
      <c r="I97" s="76">
        <v>81755629</v>
      </c>
      <c r="J97" s="76">
        <v>35406313</v>
      </c>
      <c r="K97" s="76">
        <v>26578203</v>
      </c>
      <c r="L97" s="76">
        <v>8828110</v>
      </c>
      <c r="M97" s="76">
        <v>0</v>
      </c>
      <c r="N97" s="76">
        <v>46349316</v>
      </c>
      <c r="O97" s="76">
        <v>0</v>
      </c>
      <c r="P97" s="76">
        <v>41049147</v>
      </c>
      <c r="Q97" s="76">
        <v>13615914</v>
      </c>
      <c r="R97" s="76">
        <v>0</v>
      </c>
      <c r="S97" s="76">
        <v>66546587</v>
      </c>
      <c r="T97" s="76">
        <v>167560964</v>
      </c>
      <c r="U97" s="77">
        <v>0.43307492625370175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C97" s="34">
        <v>0.52100000000000002</v>
      </c>
      <c r="AD97" s="35">
        <v>7188369.7089999989</v>
      </c>
    </row>
    <row r="98" spans="1:30" s="33" customFormat="1" ht="22.5" customHeight="1" x14ac:dyDescent="0.25">
      <c r="A98" s="29" t="s">
        <v>141</v>
      </c>
      <c r="B98" s="30" t="s">
        <v>231</v>
      </c>
      <c r="C98" s="76">
        <v>25984344</v>
      </c>
      <c r="D98" s="31">
        <v>11318877</v>
      </c>
      <c r="E98" s="31">
        <v>14665467</v>
      </c>
      <c r="F98" s="31"/>
      <c r="G98" s="31"/>
      <c r="H98" s="76">
        <v>25984344</v>
      </c>
      <c r="I98" s="76">
        <v>23866955</v>
      </c>
      <c r="J98" s="76">
        <v>16819445</v>
      </c>
      <c r="K98" s="31">
        <v>10440439</v>
      </c>
      <c r="L98" s="31">
        <v>6379006</v>
      </c>
      <c r="M98" s="31"/>
      <c r="N98" s="31">
        <v>7047510</v>
      </c>
      <c r="O98" s="31"/>
      <c r="P98" s="31">
        <v>922389</v>
      </c>
      <c r="Q98" s="31">
        <v>0</v>
      </c>
      <c r="R98" s="31"/>
      <c r="S98" s="31">
        <v>1195000</v>
      </c>
      <c r="T98" s="76">
        <v>9164899</v>
      </c>
      <c r="U98" s="77">
        <v>0.70471683547398489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C98" s="34">
        <v>0.52100000000000002</v>
      </c>
      <c r="AD98" s="35">
        <v>-4384761.4450000003</v>
      </c>
    </row>
    <row r="99" spans="1:30" s="33" customFormat="1" ht="22.5" customHeight="1" x14ac:dyDescent="0.25">
      <c r="A99" s="29" t="s">
        <v>142</v>
      </c>
      <c r="B99" s="30" t="s">
        <v>316</v>
      </c>
      <c r="C99" s="76">
        <v>18981200</v>
      </c>
      <c r="D99" s="31">
        <v>16119041</v>
      </c>
      <c r="E99" s="31">
        <v>2862159</v>
      </c>
      <c r="F99" s="31"/>
      <c r="G99" s="31"/>
      <c r="H99" s="76">
        <v>18981200</v>
      </c>
      <c r="I99" s="76">
        <v>4517956</v>
      </c>
      <c r="J99" s="76">
        <v>3156262</v>
      </c>
      <c r="K99" s="31">
        <v>3156262</v>
      </c>
      <c r="L99" s="31"/>
      <c r="M99" s="31"/>
      <c r="N99" s="31">
        <v>1361694</v>
      </c>
      <c r="O99" s="31"/>
      <c r="P99" s="31">
        <v>1342675</v>
      </c>
      <c r="Q99" s="31"/>
      <c r="R99" s="31"/>
      <c r="S99" s="31">
        <v>13120569</v>
      </c>
      <c r="T99" s="76">
        <v>15824938</v>
      </c>
      <c r="U99" s="77">
        <v>0.69860397046806122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C99" s="34">
        <v>0.52100000000000002</v>
      </c>
      <c r="AD99" s="35">
        <v>-802406.92400000012</v>
      </c>
    </row>
    <row r="100" spans="1:30" s="33" customFormat="1" ht="22.5" customHeight="1" x14ac:dyDescent="0.25">
      <c r="A100" s="29" t="s">
        <v>143</v>
      </c>
      <c r="B100" s="30" t="s">
        <v>232</v>
      </c>
      <c r="C100" s="76">
        <v>31160123</v>
      </c>
      <c r="D100" s="31">
        <v>13089181</v>
      </c>
      <c r="E100" s="31">
        <v>18070942</v>
      </c>
      <c r="F100" s="31">
        <v>540666</v>
      </c>
      <c r="G100" s="31"/>
      <c r="H100" s="76">
        <v>30619457</v>
      </c>
      <c r="I100" s="76">
        <v>6625724</v>
      </c>
      <c r="J100" s="76">
        <v>1374758</v>
      </c>
      <c r="K100" s="31">
        <v>1374757</v>
      </c>
      <c r="L100" s="31">
        <v>1</v>
      </c>
      <c r="M100" s="31"/>
      <c r="N100" s="31">
        <v>5250966</v>
      </c>
      <c r="O100" s="31"/>
      <c r="P100" s="31">
        <v>8144473</v>
      </c>
      <c r="Q100" s="31">
        <v>484627</v>
      </c>
      <c r="R100" s="31"/>
      <c r="S100" s="31">
        <v>15364633</v>
      </c>
      <c r="T100" s="76">
        <v>29244699</v>
      </c>
      <c r="U100" s="77">
        <v>0.20748796659806537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C100" s="34">
        <v>0.52100000000000002</v>
      </c>
      <c r="AD100" s="35">
        <v>2077244.2039999999</v>
      </c>
    </row>
    <row r="101" spans="1:30" s="33" customFormat="1" ht="22.5" customHeight="1" x14ac:dyDescent="0.25">
      <c r="A101" s="29" t="s">
        <v>144</v>
      </c>
      <c r="B101" s="30" t="s">
        <v>233</v>
      </c>
      <c r="C101" s="76">
        <v>39950347</v>
      </c>
      <c r="D101" s="31">
        <v>34001421</v>
      </c>
      <c r="E101" s="31">
        <v>5948926</v>
      </c>
      <c r="F101" s="31"/>
      <c r="G101" s="31"/>
      <c r="H101" s="76">
        <v>39950347</v>
      </c>
      <c r="I101" s="76">
        <v>17393003</v>
      </c>
      <c r="J101" s="76">
        <v>3580858</v>
      </c>
      <c r="K101" s="31">
        <v>1415755</v>
      </c>
      <c r="L101" s="31">
        <v>2165103</v>
      </c>
      <c r="M101" s="31"/>
      <c r="N101" s="31">
        <v>13812145</v>
      </c>
      <c r="O101" s="31"/>
      <c r="P101" s="31">
        <v>13898926</v>
      </c>
      <c r="Q101" s="31">
        <v>1648918</v>
      </c>
      <c r="R101" s="31"/>
      <c r="S101" s="31">
        <v>7009500</v>
      </c>
      <c r="T101" s="76">
        <v>36369489</v>
      </c>
      <c r="U101" s="77">
        <v>0.205879226261273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C101" s="34">
        <v>0.52100000000000002</v>
      </c>
      <c r="AD101" s="35">
        <v>5480896.563000001</v>
      </c>
    </row>
    <row r="102" spans="1:30" s="33" customFormat="1" ht="22.5" customHeight="1" x14ac:dyDescent="0.25">
      <c r="A102" s="29" t="s">
        <v>145</v>
      </c>
      <c r="B102" s="30" t="s">
        <v>240</v>
      </c>
      <c r="C102" s="76">
        <v>38537176</v>
      </c>
      <c r="D102" s="31">
        <v>31435237</v>
      </c>
      <c r="E102" s="31">
        <v>7101939</v>
      </c>
      <c r="F102" s="31"/>
      <c r="G102" s="31"/>
      <c r="H102" s="76">
        <v>38537176</v>
      </c>
      <c r="I102" s="76">
        <v>6676354</v>
      </c>
      <c r="J102" s="76">
        <v>4048636</v>
      </c>
      <c r="K102" s="31">
        <v>4048636</v>
      </c>
      <c r="L102" s="31"/>
      <c r="M102" s="31"/>
      <c r="N102" s="31">
        <v>2627718</v>
      </c>
      <c r="O102" s="31"/>
      <c r="P102" s="31">
        <v>9112795</v>
      </c>
      <c r="Q102" s="31">
        <v>8812593</v>
      </c>
      <c r="R102" s="31"/>
      <c r="S102" s="31">
        <v>13935434</v>
      </c>
      <c r="T102" s="76">
        <v>34488540</v>
      </c>
      <c r="U102" s="77">
        <v>0.60641421949764795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C102" s="34">
        <v>0.52100000000000002</v>
      </c>
      <c r="AD102" s="35">
        <v>-570255.56600000011</v>
      </c>
    </row>
    <row r="103" spans="1:30" s="33" customFormat="1" ht="22.5" customHeight="1" x14ac:dyDescent="0.25">
      <c r="A103" s="29" t="s">
        <v>146</v>
      </c>
      <c r="B103" s="30" t="s">
        <v>241</v>
      </c>
      <c r="C103" s="76">
        <v>28619969</v>
      </c>
      <c r="D103" s="31">
        <v>25713416</v>
      </c>
      <c r="E103" s="31">
        <v>2906553</v>
      </c>
      <c r="F103" s="31"/>
      <c r="G103" s="31"/>
      <c r="H103" s="76">
        <v>28619969</v>
      </c>
      <c r="I103" s="76">
        <v>16821158</v>
      </c>
      <c r="J103" s="76">
        <v>5320969</v>
      </c>
      <c r="K103" s="31">
        <v>5080969</v>
      </c>
      <c r="L103" s="31">
        <v>240000</v>
      </c>
      <c r="M103" s="31"/>
      <c r="N103" s="31">
        <v>11500189</v>
      </c>
      <c r="O103" s="31"/>
      <c r="P103" s="31">
        <v>4384296</v>
      </c>
      <c r="Q103" s="31">
        <v>2306776</v>
      </c>
      <c r="R103" s="31"/>
      <c r="S103" s="31">
        <v>5107739</v>
      </c>
      <c r="T103" s="76">
        <v>23299000</v>
      </c>
      <c r="U103" s="77">
        <v>0.31632596281421294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C103" s="34">
        <v>0.52100000000000002</v>
      </c>
      <c r="AD103" s="35">
        <v>3442854.318</v>
      </c>
    </row>
    <row r="104" spans="1:30" s="33" customFormat="1" ht="22.5" customHeight="1" x14ac:dyDescent="0.25">
      <c r="A104" s="29" t="s">
        <v>147</v>
      </c>
      <c r="B104" s="30" t="s">
        <v>242</v>
      </c>
      <c r="C104" s="76">
        <v>20270439</v>
      </c>
      <c r="D104" s="31">
        <v>16330057</v>
      </c>
      <c r="E104" s="31">
        <v>3940382</v>
      </c>
      <c r="F104" s="31"/>
      <c r="G104" s="31"/>
      <c r="H104" s="76">
        <v>20270439</v>
      </c>
      <c r="I104" s="76">
        <v>5850134</v>
      </c>
      <c r="J104" s="76">
        <v>1101042</v>
      </c>
      <c r="K104" s="31">
        <v>1057042</v>
      </c>
      <c r="L104" s="31">
        <v>44000</v>
      </c>
      <c r="M104" s="31"/>
      <c r="N104" s="31">
        <v>4749092</v>
      </c>
      <c r="O104" s="31"/>
      <c r="P104" s="31">
        <v>3243593</v>
      </c>
      <c r="Q104" s="31">
        <v>363000</v>
      </c>
      <c r="R104" s="31"/>
      <c r="S104" s="31">
        <v>10813712</v>
      </c>
      <c r="T104" s="76">
        <v>19169397</v>
      </c>
      <c r="U104" s="77">
        <v>0.18820799660315474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C104" s="34">
        <v>0.52100000000000002</v>
      </c>
      <c r="AD104" s="35">
        <v>1946877.8140000002</v>
      </c>
    </row>
    <row r="105" spans="1:30" s="33" customFormat="1" ht="22.5" customHeight="1" x14ac:dyDescent="0.25">
      <c r="A105" s="29" t="s">
        <v>148</v>
      </c>
      <c r="B105" s="30" t="s">
        <v>315</v>
      </c>
      <c r="C105" s="76">
        <v>4345</v>
      </c>
      <c r="D105" s="31"/>
      <c r="E105" s="31">
        <v>4345</v>
      </c>
      <c r="F105" s="31"/>
      <c r="G105" s="31"/>
      <c r="H105" s="76">
        <v>4345</v>
      </c>
      <c r="I105" s="76">
        <v>4345</v>
      </c>
      <c r="J105" s="76">
        <v>4343</v>
      </c>
      <c r="K105" s="31">
        <v>4343</v>
      </c>
      <c r="L105" s="31"/>
      <c r="M105" s="31"/>
      <c r="N105" s="31">
        <v>2</v>
      </c>
      <c r="O105" s="31"/>
      <c r="P105" s="31"/>
      <c r="Q105" s="31"/>
      <c r="R105" s="31"/>
      <c r="S105" s="31"/>
      <c r="T105" s="76">
        <v>2</v>
      </c>
      <c r="U105" s="77">
        <v>0.99953970080552357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C105" s="34">
        <v>0.52100000000000002</v>
      </c>
      <c r="AD105" s="35"/>
    </row>
    <row r="106" spans="1:30" s="33" customFormat="1" ht="22.5" customHeight="1" x14ac:dyDescent="0.25">
      <c r="A106" s="29"/>
      <c r="B106" s="30"/>
      <c r="C106" s="76">
        <v>0</v>
      </c>
      <c r="D106" s="31"/>
      <c r="E106" s="31"/>
      <c r="F106" s="31"/>
      <c r="G106" s="31"/>
      <c r="H106" s="76">
        <v>0</v>
      </c>
      <c r="I106" s="76">
        <v>0</v>
      </c>
      <c r="J106" s="76">
        <v>0</v>
      </c>
      <c r="K106" s="31"/>
      <c r="L106" s="31"/>
      <c r="M106" s="31"/>
      <c r="N106" s="31"/>
      <c r="O106" s="31"/>
      <c r="P106" s="31"/>
      <c r="Q106" s="31"/>
      <c r="R106" s="31"/>
      <c r="S106" s="31"/>
      <c r="T106" s="76">
        <v>0</v>
      </c>
      <c r="U106" s="77" t="e">
        <v>#DIV/0!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C106" s="34">
        <v>0.52100000000000002</v>
      </c>
      <c r="AD106" s="35">
        <v>0</v>
      </c>
    </row>
    <row r="107" spans="1:30" s="33" customFormat="1" ht="22.5" customHeight="1" x14ac:dyDescent="0.25">
      <c r="A107" s="78" t="s">
        <v>19</v>
      </c>
      <c r="B107" s="79" t="s">
        <v>285</v>
      </c>
      <c r="C107" s="76">
        <v>299980209</v>
      </c>
      <c r="D107" s="76">
        <v>248472704</v>
      </c>
      <c r="E107" s="76">
        <v>51507505</v>
      </c>
      <c r="F107" s="76">
        <v>42764</v>
      </c>
      <c r="G107" s="76">
        <v>16700</v>
      </c>
      <c r="H107" s="76">
        <v>299920745</v>
      </c>
      <c r="I107" s="76">
        <v>139728126</v>
      </c>
      <c r="J107" s="76">
        <v>16364322</v>
      </c>
      <c r="K107" s="76">
        <v>12772633</v>
      </c>
      <c r="L107" s="76">
        <v>3591689</v>
      </c>
      <c r="M107" s="76">
        <v>0</v>
      </c>
      <c r="N107" s="76">
        <v>122019225</v>
      </c>
      <c r="O107" s="76">
        <v>1344579</v>
      </c>
      <c r="P107" s="76">
        <v>137146170</v>
      </c>
      <c r="Q107" s="76">
        <v>4131681</v>
      </c>
      <c r="R107" s="76">
        <v>0</v>
      </c>
      <c r="S107" s="76">
        <v>18914768</v>
      </c>
      <c r="T107" s="76">
        <v>283556423</v>
      </c>
      <c r="U107" s="77">
        <v>0.11711544746545874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C107" s="34">
        <v>0.52100000000000002</v>
      </c>
      <c r="AD107" s="35">
        <v>56434031.645999998</v>
      </c>
    </row>
    <row r="108" spans="1:30" s="33" customFormat="1" ht="22.5" customHeight="1" x14ac:dyDescent="0.25">
      <c r="A108" s="29" t="s">
        <v>149</v>
      </c>
      <c r="B108" s="30" t="s">
        <v>193</v>
      </c>
      <c r="C108" s="76">
        <v>38298311</v>
      </c>
      <c r="D108" s="31">
        <v>37322500</v>
      </c>
      <c r="E108" s="31">
        <v>975811</v>
      </c>
      <c r="F108" s="31">
        <v>41964</v>
      </c>
      <c r="G108" s="31">
        <v>0</v>
      </c>
      <c r="H108" s="76">
        <v>38256347</v>
      </c>
      <c r="I108" s="76">
        <v>8896425</v>
      </c>
      <c r="J108" s="76">
        <v>2916981</v>
      </c>
      <c r="K108" s="31">
        <v>2196944</v>
      </c>
      <c r="L108" s="31">
        <v>720037</v>
      </c>
      <c r="M108" s="31">
        <v>0</v>
      </c>
      <c r="N108" s="31">
        <v>5979444</v>
      </c>
      <c r="O108" s="31">
        <v>0</v>
      </c>
      <c r="P108" s="31">
        <v>29359921</v>
      </c>
      <c r="Q108" s="31">
        <v>0</v>
      </c>
      <c r="R108" s="31">
        <v>0</v>
      </c>
      <c r="S108" s="31">
        <v>1</v>
      </c>
      <c r="T108" s="76">
        <v>35339366</v>
      </c>
      <c r="U108" s="77">
        <v>0.32788237971994366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C108" s="34">
        <v>0.52100000000000002</v>
      </c>
      <c r="AD108" s="35">
        <v>1718056.4249999998</v>
      </c>
    </row>
    <row r="109" spans="1:30" s="33" customFormat="1" ht="22.5" customHeight="1" x14ac:dyDescent="0.25">
      <c r="A109" s="29" t="s">
        <v>150</v>
      </c>
      <c r="B109" s="81" t="s">
        <v>194</v>
      </c>
      <c r="C109" s="76">
        <v>28338288</v>
      </c>
      <c r="D109" s="31">
        <v>22073074</v>
      </c>
      <c r="E109" s="31">
        <v>6265214</v>
      </c>
      <c r="F109" s="31">
        <v>600</v>
      </c>
      <c r="G109" s="31">
        <v>0</v>
      </c>
      <c r="H109" s="76">
        <v>28337688</v>
      </c>
      <c r="I109" s="76">
        <v>8441729</v>
      </c>
      <c r="J109" s="76">
        <v>466061</v>
      </c>
      <c r="K109" s="31">
        <v>466061</v>
      </c>
      <c r="L109" s="31">
        <v>0</v>
      </c>
      <c r="M109" s="31">
        <v>0</v>
      </c>
      <c r="N109" s="31">
        <v>7975668</v>
      </c>
      <c r="O109" s="31">
        <v>0</v>
      </c>
      <c r="P109" s="31">
        <v>15764278</v>
      </c>
      <c r="Q109" s="31">
        <v>4131681</v>
      </c>
      <c r="R109" s="31">
        <v>0</v>
      </c>
      <c r="S109" s="31">
        <v>0</v>
      </c>
      <c r="T109" s="76">
        <v>27871627</v>
      </c>
      <c r="U109" s="77">
        <v>5.5209187596521991E-2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C109" s="34">
        <v>0.52100000000000002</v>
      </c>
      <c r="AD109" s="35">
        <v>3932079.8090000004</v>
      </c>
    </row>
    <row r="110" spans="1:30" s="33" customFormat="1" ht="22.5" customHeight="1" x14ac:dyDescent="0.25">
      <c r="A110" s="29" t="s">
        <v>151</v>
      </c>
      <c r="B110" s="81" t="s">
        <v>195</v>
      </c>
      <c r="C110" s="76">
        <v>66599850</v>
      </c>
      <c r="D110" s="31">
        <v>61673786</v>
      </c>
      <c r="E110" s="31">
        <v>4926064</v>
      </c>
      <c r="F110" s="31">
        <v>0</v>
      </c>
      <c r="G110" s="31">
        <v>0</v>
      </c>
      <c r="H110" s="76">
        <v>66599850</v>
      </c>
      <c r="I110" s="76">
        <v>17499061</v>
      </c>
      <c r="J110" s="76">
        <v>3624340</v>
      </c>
      <c r="K110" s="31">
        <v>3158180</v>
      </c>
      <c r="L110" s="31">
        <v>466160</v>
      </c>
      <c r="M110" s="31">
        <v>0</v>
      </c>
      <c r="N110" s="31">
        <v>13874721</v>
      </c>
      <c r="O110" s="31">
        <v>0</v>
      </c>
      <c r="P110" s="31">
        <v>30933593</v>
      </c>
      <c r="Q110" s="31">
        <v>0</v>
      </c>
      <c r="R110" s="31">
        <v>0</v>
      </c>
      <c r="S110" s="31">
        <v>18167196</v>
      </c>
      <c r="T110" s="76">
        <v>62975510</v>
      </c>
      <c r="U110" s="77">
        <v>0.20711625612368573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C110" s="34">
        <v>0.52100000000000002</v>
      </c>
      <c r="AD110" s="35">
        <v>5492670.7809999995</v>
      </c>
    </row>
    <row r="111" spans="1:30" s="33" customFormat="1" ht="22.5" customHeight="1" x14ac:dyDescent="0.25">
      <c r="A111" s="29" t="s">
        <v>152</v>
      </c>
      <c r="B111" s="81" t="s">
        <v>196</v>
      </c>
      <c r="C111" s="76">
        <v>42613935</v>
      </c>
      <c r="D111" s="31">
        <v>41572196</v>
      </c>
      <c r="E111" s="31">
        <v>1041739</v>
      </c>
      <c r="F111" s="31"/>
      <c r="G111" s="31"/>
      <c r="H111" s="76">
        <v>42613935</v>
      </c>
      <c r="I111" s="76">
        <v>17160117</v>
      </c>
      <c r="J111" s="76">
        <v>3361792</v>
      </c>
      <c r="K111" s="31">
        <v>2781300</v>
      </c>
      <c r="L111" s="31">
        <v>580492</v>
      </c>
      <c r="M111" s="31">
        <v>0</v>
      </c>
      <c r="N111" s="31">
        <v>13798325</v>
      </c>
      <c r="O111" s="31">
        <v>0</v>
      </c>
      <c r="P111" s="31">
        <v>25453818</v>
      </c>
      <c r="Q111" s="31"/>
      <c r="R111" s="31">
        <v>0</v>
      </c>
      <c r="S111" s="31"/>
      <c r="T111" s="76">
        <v>39252143</v>
      </c>
      <c r="U111" s="77">
        <v>0.19590728897710896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C111" s="34">
        <v>0.52100000000000002</v>
      </c>
      <c r="AD111" s="35">
        <v>5578628.9570000004</v>
      </c>
    </row>
    <row r="112" spans="1:30" s="33" customFormat="1" ht="22.5" customHeight="1" x14ac:dyDescent="0.25">
      <c r="A112" s="29" t="s">
        <v>153</v>
      </c>
      <c r="B112" s="81" t="s">
        <v>175</v>
      </c>
      <c r="C112" s="76">
        <v>60563284</v>
      </c>
      <c r="D112" s="31">
        <v>30735277</v>
      </c>
      <c r="E112" s="82">
        <v>29828007</v>
      </c>
      <c r="F112" s="31">
        <v>0</v>
      </c>
      <c r="G112" s="31">
        <v>16700</v>
      </c>
      <c r="H112" s="76">
        <v>60546584</v>
      </c>
      <c r="I112" s="76">
        <v>54598386</v>
      </c>
      <c r="J112" s="76">
        <v>2246853</v>
      </c>
      <c r="K112" s="31">
        <v>2246853</v>
      </c>
      <c r="L112" s="31">
        <v>0</v>
      </c>
      <c r="M112" s="31">
        <v>0</v>
      </c>
      <c r="N112" s="31">
        <v>51875391</v>
      </c>
      <c r="O112" s="31">
        <v>476142</v>
      </c>
      <c r="P112" s="31">
        <v>5948198</v>
      </c>
      <c r="Q112" s="31">
        <v>0</v>
      </c>
      <c r="R112" s="31">
        <v>0</v>
      </c>
      <c r="S112" s="31">
        <v>0</v>
      </c>
      <c r="T112" s="76">
        <v>58299731</v>
      </c>
      <c r="U112" s="77">
        <v>4.1152370328309706E-2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C112" s="34">
        <v>0.52100000000000002</v>
      </c>
      <c r="AD112" s="35">
        <v>26198906.106000002</v>
      </c>
    </row>
    <row r="113" spans="1:30" s="33" customFormat="1" ht="22.5" customHeight="1" x14ac:dyDescent="0.25">
      <c r="A113" s="29" t="s">
        <v>154</v>
      </c>
      <c r="B113" s="81" t="s">
        <v>192</v>
      </c>
      <c r="C113" s="76">
        <v>12746879</v>
      </c>
      <c r="D113" s="31">
        <v>11282565</v>
      </c>
      <c r="E113" s="82">
        <v>1464314</v>
      </c>
      <c r="F113" s="31">
        <v>0</v>
      </c>
      <c r="G113" s="31">
        <v>0</v>
      </c>
      <c r="H113" s="76">
        <v>12746879</v>
      </c>
      <c r="I113" s="76">
        <v>10103082</v>
      </c>
      <c r="J113" s="76">
        <v>548700</v>
      </c>
      <c r="K113" s="31">
        <v>523700</v>
      </c>
      <c r="L113" s="31">
        <v>25000</v>
      </c>
      <c r="M113" s="31">
        <v>0</v>
      </c>
      <c r="N113" s="31">
        <v>8685945</v>
      </c>
      <c r="O113" s="31">
        <v>868437</v>
      </c>
      <c r="P113" s="31">
        <v>1897043</v>
      </c>
      <c r="Q113" s="31">
        <v>0</v>
      </c>
      <c r="R113" s="31">
        <v>0</v>
      </c>
      <c r="S113" s="31">
        <v>746754</v>
      </c>
      <c r="T113" s="76">
        <v>12198179</v>
      </c>
      <c r="U113" s="77">
        <v>5.4310160008599354E-2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C113" s="34">
        <v>0.52100000000000002</v>
      </c>
      <c r="AD113" s="35"/>
    </row>
    <row r="114" spans="1:30" s="33" customFormat="1" ht="22.5" customHeight="1" x14ac:dyDescent="0.25">
      <c r="A114" s="29" t="s">
        <v>155</v>
      </c>
      <c r="B114" s="81" t="s">
        <v>199</v>
      </c>
      <c r="C114" s="76">
        <v>50819662</v>
      </c>
      <c r="D114" s="31">
        <v>43813306</v>
      </c>
      <c r="E114" s="31">
        <v>7006356</v>
      </c>
      <c r="F114" s="31">
        <v>200</v>
      </c>
      <c r="G114" s="31">
        <v>0</v>
      </c>
      <c r="H114" s="76">
        <v>50819462</v>
      </c>
      <c r="I114" s="76">
        <v>23029326</v>
      </c>
      <c r="J114" s="76">
        <v>3199595</v>
      </c>
      <c r="K114" s="31">
        <v>1399595</v>
      </c>
      <c r="L114" s="31">
        <v>1800000</v>
      </c>
      <c r="M114" s="31">
        <v>0</v>
      </c>
      <c r="N114" s="31">
        <v>19829731</v>
      </c>
      <c r="O114" s="31">
        <v>0</v>
      </c>
      <c r="P114" s="31">
        <v>27789319</v>
      </c>
      <c r="Q114" s="31">
        <v>0</v>
      </c>
      <c r="R114" s="31">
        <v>0</v>
      </c>
      <c r="S114" s="31">
        <v>817</v>
      </c>
      <c r="T114" s="76">
        <v>47619867</v>
      </c>
      <c r="U114" s="77">
        <v>0.13893567705802592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C114" s="34">
        <v>0.52100000000000002</v>
      </c>
      <c r="AD114" s="35">
        <v>8798683.8460000008</v>
      </c>
    </row>
    <row r="115" spans="1:30" s="33" customFormat="1" ht="22.5" customHeight="1" x14ac:dyDescent="0.25">
      <c r="A115" s="29"/>
      <c r="B115" s="30"/>
      <c r="C115" s="76"/>
      <c r="D115" s="31"/>
      <c r="E115" s="31"/>
      <c r="F115" s="31"/>
      <c r="G115" s="31"/>
      <c r="H115" s="76"/>
      <c r="I115" s="76"/>
      <c r="J115" s="76"/>
      <c r="K115" s="31"/>
      <c r="L115" s="31"/>
      <c r="M115" s="31"/>
      <c r="N115" s="31"/>
      <c r="O115" s="31"/>
      <c r="P115" s="31"/>
      <c r="Q115" s="31"/>
      <c r="R115" s="31"/>
      <c r="S115" s="31"/>
      <c r="T115" s="76"/>
      <c r="U115" s="77" t="e">
        <v>#DIV/0!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C115" s="34">
        <v>0.52100000000000002</v>
      </c>
      <c r="AD115" s="35">
        <v>0</v>
      </c>
    </row>
    <row r="116" spans="1:30" s="33" customFormat="1" ht="22.5" customHeight="1" x14ac:dyDescent="0.25">
      <c r="A116" s="78" t="s">
        <v>20</v>
      </c>
      <c r="B116" s="79" t="s">
        <v>286</v>
      </c>
      <c r="C116" s="76">
        <v>259461393</v>
      </c>
      <c r="D116" s="76">
        <v>247918044</v>
      </c>
      <c r="E116" s="76">
        <v>11543349</v>
      </c>
      <c r="F116" s="76">
        <v>93600</v>
      </c>
      <c r="G116" s="76">
        <v>1500</v>
      </c>
      <c r="H116" s="76">
        <v>259366293</v>
      </c>
      <c r="I116" s="76">
        <v>215607081</v>
      </c>
      <c r="J116" s="76">
        <v>13014710</v>
      </c>
      <c r="K116" s="76">
        <v>11831941</v>
      </c>
      <c r="L116" s="76">
        <v>1182769</v>
      </c>
      <c r="M116" s="76">
        <v>0</v>
      </c>
      <c r="N116" s="76">
        <v>202592371</v>
      </c>
      <c r="O116" s="76">
        <v>0</v>
      </c>
      <c r="P116" s="76">
        <v>31035377</v>
      </c>
      <c r="Q116" s="76">
        <v>10287653</v>
      </c>
      <c r="R116" s="76">
        <v>0</v>
      </c>
      <c r="S116" s="76">
        <v>2436182</v>
      </c>
      <c r="T116" s="76">
        <v>246351583</v>
      </c>
      <c r="U116" s="77">
        <v>6.0363091692707441E-2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C116" s="34">
        <v>0.52100000000000002</v>
      </c>
      <c r="AD116" s="35">
        <v>99316579.201000005</v>
      </c>
    </row>
    <row r="117" spans="1:30" s="33" customFormat="1" ht="22.5" customHeight="1" x14ac:dyDescent="0.25">
      <c r="A117" s="29" t="s">
        <v>156</v>
      </c>
      <c r="B117" s="30" t="s">
        <v>179</v>
      </c>
      <c r="C117" s="76">
        <v>45664298</v>
      </c>
      <c r="D117" s="31">
        <v>42201923</v>
      </c>
      <c r="E117" s="31">
        <v>3462375</v>
      </c>
      <c r="F117" s="31">
        <v>0</v>
      </c>
      <c r="G117" s="31"/>
      <c r="H117" s="76">
        <v>45664298</v>
      </c>
      <c r="I117" s="76">
        <v>33035582</v>
      </c>
      <c r="J117" s="76">
        <v>8896244</v>
      </c>
      <c r="K117" s="31">
        <v>8876801</v>
      </c>
      <c r="L117" s="31">
        <v>19443</v>
      </c>
      <c r="M117" s="31">
        <v>0</v>
      </c>
      <c r="N117" s="31">
        <v>24139338</v>
      </c>
      <c r="O117" s="31">
        <v>0</v>
      </c>
      <c r="P117" s="31">
        <v>7152401</v>
      </c>
      <c r="Q117" s="31">
        <v>5476315</v>
      </c>
      <c r="R117" s="31">
        <v>0</v>
      </c>
      <c r="S117" s="31">
        <v>0</v>
      </c>
      <c r="T117" s="76">
        <v>36768054</v>
      </c>
      <c r="U117" s="77">
        <v>0.26929278860593403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C117" s="34">
        <v>0.52100000000000002</v>
      </c>
      <c r="AD117" s="35">
        <v>8315294.2219999991</v>
      </c>
    </row>
    <row r="118" spans="1:30" s="33" customFormat="1" ht="22.5" customHeight="1" x14ac:dyDescent="0.25">
      <c r="A118" s="29" t="s">
        <v>157</v>
      </c>
      <c r="B118" s="30" t="s">
        <v>197</v>
      </c>
      <c r="C118" s="76">
        <v>13755365</v>
      </c>
      <c r="D118" s="31">
        <v>12867100</v>
      </c>
      <c r="E118" s="31">
        <v>888265</v>
      </c>
      <c r="F118" s="31">
        <v>0</v>
      </c>
      <c r="G118" s="31">
        <v>600</v>
      </c>
      <c r="H118" s="76">
        <v>13754765</v>
      </c>
      <c r="I118" s="76">
        <v>11028187</v>
      </c>
      <c r="J118" s="76">
        <v>129020</v>
      </c>
      <c r="K118" s="31">
        <v>129020</v>
      </c>
      <c r="L118" s="31">
        <v>0</v>
      </c>
      <c r="M118" s="31">
        <v>0</v>
      </c>
      <c r="N118" s="31">
        <v>10899167</v>
      </c>
      <c r="O118" s="31">
        <v>0</v>
      </c>
      <c r="P118" s="31">
        <v>2624078</v>
      </c>
      <c r="Q118" s="31">
        <v>102500</v>
      </c>
      <c r="R118" s="31">
        <v>0</v>
      </c>
      <c r="S118" s="31">
        <v>0</v>
      </c>
      <c r="T118" s="76">
        <v>13625745</v>
      </c>
      <c r="U118" s="77">
        <v>1.1699112465176733E-2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C118" s="34">
        <v>0.52100000000000002</v>
      </c>
      <c r="AD118" s="35">
        <v>5616665.4270000001</v>
      </c>
    </row>
    <row r="119" spans="1:30" s="33" customFormat="1" ht="22.5" customHeight="1" x14ac:dyDescent="0.25">
      <c r="A119" s="29" t="s">
        <v>158</v>
      </c>
      <c r="B119" s="30" t="s">
        <v>198</v>
      </c>
      <c r="C119" s="76">
        <v>23295904</v>
      </c>
      <c r="D119" s="31">
        <v>22441265</v>
      </c>
      <c r="E119" s="31">
        <v>854639</v>
      </c>
      <c r="F119" s="31">
        <v>0</v>
      </c>
      <c r="G119" s="31"/>
      <c r="H119" s="76">
        <v>23295904</v>
      </c>
      <c r="I119" s="76">
        <v>14247196</v>
      </c>
      <c r="J119" s="76">
        <v>1672256</v>
      </c>
      <c r="K119" s="31">
        <v>1672256</v>
      </c>
      <c r="L119" s="31">
        <v>0</v>
      </c>
      <c r="M119" s="31">
        <v>0</v>
      </c>
      <c r="N119" s="31">
        <v>12574940</v>
      </c>
      <c r="O119" s="31">
        <v>0</v>
      </c>
      <c r="P119" s="31">
        <v>4908653</v>
      </c>
      <c r="Q119" s="31">
        <v>1703873</v>
      </c>
      <c r="R119" s="31">
        <v>0</v>
      </c>
      <c r="S119" s="31">
        <v>2436182</v>
      </c>
      <c r="T119" s="76">
        <v>21623648</v>
      </c>
      <c r="U119" s="77">
        <v>0.11737439423167899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C119" s="34">
        <v>0.52100000000000002</v>
      </c>
      <c r="AD119" s="35">
        <v>5750533.1160000004</v>
      </c>
    </row>
    <row r="120" spans="1:30" s="33" customFormat="1" ht="22.5" customHeight="1" x14ac:dyDescent="0.25">
      <c r="A120" s="29" t="s">
        <v>159</v>
      </c>
      <c r="B120" s="30" t="s">
        <v>204</v>
      </c>
      <c r="C120" s="76">
        <v>137639152</v>
      </c>
      <c r="D120" s="31">
        <v>136228743</v>
      </c>
      <c r="E120" s="31">
        <v>1410409</v>
      </c>
      <c r="F120" s="31">
        <v>93600</v>
      </c>
      <c r="G120" s="31">
        <v>900</v>
      </c>
      <c r="H120" s="76">
        <v>137544652</v>
      </c>
      <c r="I120" s="76">
        <v>128650601</v>
      </c>
      <c r="J120" s="76">
        <v>513174</v>
      </c>
      <c r="K120" s="31">
        <v>513174</v>
      </c>
      <c r="L120" s="31">
        <v>0</v>
      </c>
      <c r="M120" s="31">
        <v>0</v>
      </c>
      <c r="N120" s="31">
        <v>128137427</v>
      </c>
      <c r="O120" s="31"/>
      <c r="P120" s="31">
        <v>8894051</v>
      </c>
      <c r="Q120" s="31"/>
      <c r="R120" s="31"/>
      <c r="S120" s="31"/>
      <c r="T120" s="76">
        <v>137031478</v>
      </c>
      <c r="U120" s="77">
        <v>3.9888970281607931E-3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C120" s="34">
        <v>0.52100000000000002</v>
      </c>
      <c r="AD120" s="35">
        <v>66513789.120999999</v>
      </c>
    </row>
    <row r="121" spans="1:30" s="33" customFormat="1" ht="22.5" customHeight="1" x14ac:dyDescent="0.25">
      <c r="A121" s="29" t="s">
        <v>160</v>
      </c>
      <c r="B121" s="30" t="s">
        <v>205</v>
      </c>
      <c r="C121" s="76">
        <v>18803901</v>
      </c>
      <c r="D121" s="31">
        <v>15687114</v>
      </c>
      <c r="E121" s="31">
        <v>3116787</v>
      </c>
      <c r="F121" s="31">
        <v>0</v>
      </c>
      <c r="G121" s="31"/>
      <c r="H121" s="76">
        <v>18803901</v>
      </c>
      <c r="I121" s="76">
        <v>14800015</v>
      </c>
      <c r="J121" s="76">
        <v>311990</v>
      </c>
      <c r="K121" s="31">
        <v>258664</v>
      </c>
      <c r="L121" s="31">
        <v>53326</v>
      </c>
      <c r="M121" s="31"/>
      <c r="N121" s="31">
        <v>14488025</v>
      </c>
      <c r="O121" s="31"/>
      <c r="P121" s="31">
        <v>3628477</v>
      </c>
      <c r="Q121" s="31">
        <v>375409</v>
      </c>
      <c r="R121" s="31"/>
      <c r="S121" s="31">
        <v>0</v>
      </c>
      <c r="T121" s="76">
        <v>18491911</v>
      </c>
      <c r="U121" s="77">
        <v>2.108038404015131E-2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C121" s="34">
        <v>0.52100000000000002</v>
      </c>
      <c r="AD121" s="35">
        <v>7398817.8150000004</v>
      </c>
    </row>
    <row r="122" spans="1:30" s="33" customFormat="1" ht="22.5" customHeight="1" x14ac:dyDescent="0.25">
      <c r="A122" s="29" t="s">
        <v>161</v>
      </c>
      <c r="B122" s="30" t="s">
        <v>234</v>
      </c>
      <c r="C122" s="76">
        <v>20302773</v>
      </c>
      <c r="D122" s="31">
        <v>18491899</v>
      </c>
      <c r="E122" s="31">
        <v>1810874</v>
      </c>
      <c r="F122" s="31">
        <v>0</v>
      </c>
      <c r="G122" s="31"/>
      <c r="H122" s="76">
        <v>20302773</v>
      </c>
      <c r="I122" s="76">
        <v>13845500</v>
      </c>
      <c r="J122" s="76">
        <v>1492026</v>
      </c>
      <c r="K122" s="31">
        <v>382026</v>
      </c>
      <c r="L122" s="31">
        <v>1110000</v>
      </c>
      <c r="M122" s="31">
        <v>0</v>
      </c>
      <c r="N122" s="31">
        <v>12353474</v>
      </c>
      <c r="O122" s="31">
        <v>0</v>
      </c>
      <c r="P122" s="31">
        <v>3827717</v>
      </c>
      <c r="Q122" s="31">
        <v>2629556</v>
      </c>
      <c r="R122" s="31">
        <v>0</v>
      </c>
      <c r="S122" s="31">
        <v>0</v>
      </c>
      <c r="T122" s="76">
        <v>18810747</v>
      </c>
      <c r="U122" s="77">
        <v>0.10776252211910006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C122" s="34">
        <v>0.52100000000000002</v>
      </c>
      <c r="AD122" s="35">
        <v>5721479.5</v>
      </c>
    </row>
    <row r="123" spans="1:30" s="33" customFormat="1" ht="22.5" customHeight="1" x14ac:dyDescent="0.25">
      <c r="A123" s="29" t="s">
        <v>162</v>
      </c>
      <c r="B123" s="30"/>
      <c r="C123" s="76"/>
      <c r="D123" s="31"/>
      <c r="E123" s="31"/>
      <c r="F123" s="31"/>
      <c r="G123" s="31"/>
      <c r="H123" s="76"/>
      <c r="I123" s="76"/>
      <c r="J123" s="76"/>
      <c r="K123" s="31"/>
      <c r="L123" s="31"/>
      <c r="M123" s="31"/>
      <c r="N123" s="31"/>
      <c r="O123" s="31"/>
      <c r="P123" s="31"/>
      <c r="Q123" s="31"/>
      <c r="R123" s="31"/>
      <c r="S123" s="31"/>
      <c r="T123" s="76"/>
      <c r="U123" s="77" t="e">
        <v>#DIV/0!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C123" s="34">
        <v>0.52100000000000002</v>
      </c>
      <c r="AD123" s="35">
        <v>0</v>
      </c>
    </row>
    <row r="124" spans="1:30" s="33" customFormat="1" ht="22.5" customHeight="1" x14ac:dyDescent="0.25">
      <c r="A124" s="29"/>
      <c r="B124" s="30"/>
      <c r="C124" s="76">
        <v>0</v>
      </c>
      <c r="D124" s="31"/>
      <c r="E124" s="31"/>
      <c r="F124" s="31"/>
      <c r="G124" s="31"/>
      <c r="H124" s="76">
        <v>0</v>
      </c>
      <c r="I124" s="76">
        <v>0</v>
      </c>
      <c r="J124" s="76">
        <v>0</v>
      </c>
      <c r="K124" s="31"/>
      <c r="L124" s="31"/>
      <c r="M124" s="31"/>
      <c r="N124" s="31"/>
      <c r="O124" s="31"/>
      <c r="P124" s="31"/>
      <c r="Q124" s="31"/>
      <c r="R124" s="31"/>
      <c r="S124" s="31"/>
      <c r="T124" s="76">
        <v>0</v>
      </c>
      <c r="U124" s="77" t="e">
        <v>#DIV/0!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C124" s="34">
        <v>0.52100000000000002</v>
      </c>
      <c r="AD124" s="35">
        <v>0</v>
      </c>
    </row>
    <row r="125" spans="1:30" s="33" customFormat="1" ht="22.5" customHeight="1" x14ac:dyDescent="0.25">
      <c r="A125" s="78" t="s">
        <v>21</v>
      </c>
      <c r="B125" s="79" t="s">
        <v>287</v>
      </c>
      <c r="C125" s="76">
        <v>38858409</v>
      </c>
      <c r="D125" s="76">
        <v>16443355</v>
      </c>
      <c r="E125" s="76">
        <v>22415054</v>
      </c>
      <c r="F125" s="76">
        <v>0</v>
      </c>
      <c r="G125" s="76">
        <v>0</v>
      </c>
      <c r="H125" s="76">
        <v>38858409</v>
      </c>
      <c r="I125" s="76">
        <v>26994718</v>
      </c>
      <c r="J125" s="76">
        <v>3189320</v>
      </c>
      <c r="K125" s="76">
        <v>3045920</v>
      </c>
      <c r="L125" s="76">
        <v>143400</v>
      </c>
      <c r="M125" s="76">
        <v>0</v>
      </c>
      <c r="N125" s="76">
        <v>23805398</v>
      </c>
      <c r="O125" s="76">
        <v>0</v>
      </c>
      <c r="P125" s="76">
        <v>10731691</v>
      </c>
      <c r="Q125" s="76">
        <v>0</v>
      </c>
      <c r="R125" s="76">
        <v>0</v>
      </c>
      <c r="S125" s="76">
        <v>1132000</v>
      </c>
      <c r="T125" s="76">
        <v>35669089</v>
      </c>
      <c r="U125" s="77">
        <v>0.11814607583602096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C125" s="34">
        <v>0.52100000000000002</v>
      </c>
      <c r="AD125" s="35">
        <v>10874928.078</v>
      </c>
    </row>
    <row r="126" spans="1:30" s="33" customFormat="1" ht="22.5" customHeight="1" x14ac:dyDescent="0.25">
      <c r="A126" s="29" t="s">
        <v>163</v>
      </c>
      <c r="B126" s="81" t="s">
        <v>229</v>
      </c>
      <c r="C126" s="76">
        <v>18988275</v>
      </c>
      <c r="D126" s="31">
        <v>2196228</v>
      </c>
      <c r="E126" s="31">
        <v>16792047</v>
      </c>
      <c r="F126" s="31">
        <v>0</v>
      </c>
      <c r="G126" s="31">
        <v>0</v>
      </c>
      <c r="H126" s="76">
        <v>18988275</v>
      </c>
      <c r="I126" s="76">
        <v>16975797</v>
      </c>
      <c r="J126" s="76">
        <v>254506</v>
      </c>
      <c r="K126" s="31">
        <v>114506</v>
      </c>
      <c r="L126" s="31">
        <v>140000</v>
      </c>
      <c r="M126" s="31">
        <v>0</v>
      </c>
      <c r="N126" s="31">
        <v>16721291</v>
      </c>
      <c r="O126" s="31"/>
      <c r="P126" s="31">
        <v>880478</v>
      </c>
      <c r="Q126" s="31">
        <v>0</v>
      </c>
      <c r="R126" s="31">
        <v>0</v>
      </c>
      <c r="S126" s="31">
        <v>1132000</v>
      </c>
      <c r="T126" s="76">
        <v>18733769</v>
      </c>
      <c r="U126" s="77">
        <v>1.4992285781928235E-2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C126" s="34">
        <v>0.52100000000000002</v>
      </c>
      <c r="AD126" s="35">
        <v>8589884.2369999997</v>
      </c>
    </row>
    <row r="127" spans="1:30" s="33" customFormat="1" ht="22.5" customHeight="1" x14ac:dyDescent="0.25">
      <c r="A127" s="29" t="s">
        <v>164</v>
      </c>
      <c r="B127" s="81" t="s">
        <v>189</v>
      </c>
      <c r="C127" s="76">
        <v>7375750</v>
      </c>
      <c r="D127" s="31">
        <v>5830813</v>
      </c>
      <c r="E127" s="31">
        <v>1544937</v>
      </c>
      <c r="F127" s="31">
        <v>0</v>
      </c>
      <c r="G127" s="31">
        <v>0</v>
      </c>
      <c r="H127" s="76">
        <v>7375750</v>
      </c>
      <c r="I127" s="76">
        <v>4075806</v>
      </c>
      <c r="J127" s="76">
        <v>1469238</v>
      </c>
      <c r="K127" s="31">
        <v>1469238</v>
      </c>
      <c r="L127" s="31">
        <v>0</v>
      </c>
      <c r="M127" s="31">
        <v>0</v>
      </c>
      <c r="N127" s="31">
        <v>2606568</v>
      </c>
      <c r="O127" s="31">
        <v>0</v>
      </c>
      <c r="P127" s="31">
        <v>3299944</v>
      </c>
      <c r="Q127" s="31">
        <v>0</v>
      </c>
      <c r="R127" s="31">
        <v>0</v>
      </c>
      <c r="S127" s="31">
        <v>0</v>
      </c>
      <c r="T127" s="76">
        <v>5906512</v>
      </c>
      <c r="U127" s="77">
        <v>0.36047790302089944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C127" s="34">
        <v>0.52100000000000002</v>
      </c>
      <c r="AD127" s="35">
        <v>654256.92599999998</v>
      </c>
    </row>
    <row r="128" spans="1:30" s="33" customFormat="1" ht="22.5" customHeight="1" x14ac:dyDescent="0.25">
      <c r="A128" s="29" t="s">
        <v>165</v>
      </c>
      <c r="B128" s="81" t="s">
        <v>211</v>
      </c>
      <c r="C128" s="76">
        <v>3252642</v>
      </c>
      <c r="D128" s="31">
        <v>2226055</v>
      </c>
      <c r="E128" s="31">
        <v>1026587</v>
      </c>
      <c r="F128" s="31">
        <v>0</v>
      </c>
      <c r="G128" s="31">
        <v>0</v>
      </c>
      <c r="H128" s="76">
        <v>3252642</v>
      </c>
      <c r="I128" s="76">
        <v>1309795</v>
      </c>
      <c r="J128" s="76">
        <v>1076372</v>
      </c>
      <c r="K128" s="31">
        <v>1076372</v>
      </c>
      <c r="L128" s="31">
        <v>0</v>
      </c>
      <c r="M128" s="31">
        <v>0</v>
      </c>
      <c r="N128" s="31">
        <v>233423</v>
      </c>
      <c r="O128" s="31">
        <v>0</v>
      </c>
      <c r="P128" s="31">
        <v>1942847</v>
      </c>
      <c r="Q128" s="31">
        <v>0</v>
      </c>
      <c r="R128" s="31">
        <v>0</v>
      </c>
      <c r="S128" s="31">
        <v>0</v>
      </c>
      <c r="T128" s="76">
        <v>2176270</v>
      </c>
      <c r="U128" s="77">
        <v>0.82178661546272513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C128" s="34">
        <v>0.52100000000000002</v>
      </c>
      <c r="AD128" s="35">
        <v>-393968.80499999993</v>
      </c>
    </row>
    <row r="129" spans="1:30" s="33" customFormat="1" ht="22.5" customHeight="1" x14ac:dyDescent="0.25">
      <c r="A129" s="29" t="s">
        <v>166</v>
      </c>
      <c r="B129" s="81" t="s">
        <v>210</v>
      </c>
      <c r="C129" s="76">
        <v>8196250</v>
      </c>
      <c r="D129" s="31">
        <v>6190259</v>
      </c>
      <c r="E129" s="31">
        <v>2005991</v>
      </c>
      <c r="F129" s="31">
        <v>0</v>
      </c>
      <c r="G129" s="31">
        <v>0</v>
      </c>
      <c r="H129" s="76">
        <v>8196250</v>
      </c>
      <c r="I129" s="76">
        <v>3587828</v>
      </c>
      <c r="J129" s="76">
        <v>389204</v>
      </c>
      <c r="K129" s="31">
        <v>385804</v>
      </c>
      <c r="L129" s="31">
        <v>3400</v>
      </c>
      <c r="M129" s="31">
        <v>0</v>
      </c>
      <c r="N129" s="31">
        <v>3198624</v>
      </c>
      <c r="O129" s="31">
        <v>0</v>
      </c>
      <c r="P129" s="31">
        <v>4608422</v>
      </c>
      <c r="Q129" s="31">
        <v>0</v>
      </c>
      <c r="R129" s="31">
        <v>0</v>
      </c>
      <c r="S129" s="31">
        <v>0</v>
      </c>
      <c r="T129" s="76">
        <v>7807046</v>
      </c>
      <c r="U129" s="77">
        <v>0.10847900178046439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C129" s="34">
        <v>0.52100000000000002</v>
      </c>
      <c r="AD129" s="35">
        <v>1480054.388</v>
      </c>
    </row>
    <row r="130" spans="1:30" s="33" customFormat="1" ht="22.5" customHeight="1" x14ac:dyDescent="0.25">
      <c r="A130" s="29" t="s">
        <v>317</v>
      </c>
      <c r="B130" s="81" t="s">
        <v>318</v>
      </c>
      <c r="C130" s="76">
        <v>1045492</v>
      </c>
      <c r="D130" s="31">
        <v>0</v>
      </c>
      <c r="E130" s="82">
        <v>1045492</v>
      </c>
      <c r="F130" s="31">
        <v>0</v>
      </c>
      <c r="G130" s="31">
        <v>0</v>
      </c>
      <c r="H130" s="76">
        <v>1045492</v>
      </c>
      <c r="I130" s="76">
        <v>1045492</v>
      </c>
      <c r="J130" s="76">
        <v>0</v>
      </c>
      <c r="K130" s="31">
        <v>0</v>
      </c>
      <c r="L130" s="31">
        <v>0</v>
      </c>
      <c r="M130" s="31">
        <v>0</v>
      </c>
      <c r="N130" s="31">
        <v>1045492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76">
        <v>1045492</v>
      </c>
      <c r="U130" s="77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C130" s="34">
        <v>0.52100000000000002</v>
      </c>
      <c r="AD130" s="35">
        <v>544701.33200000005</v>
      </c>
    </row>
    <row r="131" spans="1:30" s="33" customFormat="1" ht="22.5" customHeight="1" x14ac:dyDescent="0.25">
      <c r="A131" s="78" t="s">
        <v>37</v>
      </c>
      <c r="B131" s="79" t="s">
        <v>288</v>
      </c>
      <c r="C131" s="76">
        <v>166674422</v>
      </c>
      <c r="D131" s="76">
        <v>104041252</v>
      </c>
      <c r="E131" s="76">
        <v>62633170</v>
      </c>
      <c r="F131" s="76">
        <v>0</v>
      </c>
      <c r="G131" s="76">
        <v>0</v>
      </c>
      <c r="H131" s="76">
        <v>166674422</v>
      </c>
      <c r="I131" s="76">
        <v>119178252</v>
      </c>
      <c r="J131" s="76">
        <v>14379384</v>
      </c>
      <c r="K131" s="76">
        <v>12779544</v>
      </c>
      <c r="L131" s="76">
        <v>1599840</v>
      </c>
      <c r="M131" s="76">
        <v>0</v>
      </c>
      <c r="N131" s="76">
        <v>104798868</v>
      </c>
      <c r="O131" s="76">
        <v>0</v>
      </c>
      <c r="P131" s="76">
        <v>40882686</v>
      </c>
      <c r="Q131" s="76">
        <v>6613484</v>
      </c>
      <c r="R131" s="76">
        <v>0</v>
      </c>
      <c r="S131" s="76">
        <v>0</v>
      </c>
      <c r="T131" s="76">
        <v>152295038</v>
      </c>
      <c r="U131" s="77">
        <v>0.12065442946755084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C131" s="34">
        <v>0.52100000000000002</v>
      </c>
      <c r="AD131" s="35">
        <v>47712485.292000003</v>
      </c>
    </row>
    <row r="132" spans="1:30" s="33" customFormat="1" ht="22.5" customHeight="1" x14ac:dyDescent="0.25">
      <c r="A132" s="29" t="s">
        <v>167</v>
      </c>
      <c r="B132" s="30" t="s">
        <v>209</v>
      </c>
      <c r="C132" s="76">
        <v>39410857</v>
      </c>
      <c r="D132" s="31">
        <v>35730500</v>
      </c>
      <c r="E132" s="31">
        <v>3680357</v>
      </c>
      <c r="F132" s="31"/>
      <c r="G132" s="31"/>
      <c r="H132" s="76">
        <v>39410857</v>
      </c>
      <c r="I132" s="76">
        <v>18487002</v>
      </c>
      <c r="J132" s="76">
        <v>3369129</v>
      </c>
      <c r="K132" s="31">
        <v>3342289</v>
      </c>
      <c r="L132" s="31">
        <v>26840</v>
      </c>
      <c r="M132" s="31"/>
      <c r="N132" s="31">
        <v>15117873</v>
      </c>
      <c r="O132" s="31"/>
      <c r="P132" s="31">
        <v>16793855</v>
      </c>
      <c r="Q132" s="31">
        <v>4130000</v>
      </c>
      <c r="R132" s="31"/>
      <c r="S132" s="31"/>
      <c r="T132" s="76">
        <v>36041728</v>
      </c>
      <c r="U132" s="77">
        <v>0.1822431241149863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C132" s="34">
        <v>0.52100000000000002</v>
      </c>
      <c r="AD132" s="35">
        <v>6262599.0419999994</v>
      </c>
    </row>
    <row r="133" spans="1:30" s="33" customFormat="1" ht="22.5" customHeight="1" x14ac:dyDescent="0.25">
      <c r="A133" s="29" t="s">
        <v>168</v>
      </c>
      <c r="B133" s="30" t="s">
        <v>176</v>
      </c>
      <c r="C133" s="76">
        <v>32905299</v>
      </c>
      <c r="D133" s="31">
        <v>17699483</v>
      </c>
      <c r="E133" s="31">
        <v>15205816</v>
      </c>
      <c r="F133" s="31">
        <v>0</v>
      </c>
      <c r="G133" s="31"/>
      <c r="H133" s="76">
        <v>32905299</v>
      </c>
      <c r="I133" s="76">
        <v>27623829</v>
      </c>
      <c r="J133" s="76">
        <v>3283512</v>
      </c>
      <c r="K133" s="31">
        <v>1783512</v>
      </c>
      <c r="L133" s="31">
        <v>1500000</v>
      </c>
      <c r="M133" s="31"/>
      <c r="N133" s="31">
        <v>24340317</v>
      </c>
      <c r="O133" s="31"/>
      <c r="P133" s="31">
        <v>5281470</v>
      </c>
      <c r="Q133" s="31"/>
      <c r="R133" s="31"/>
      <c r="S133" s="31"/>
      <c r="T133" s="76">
        <v>29621787</v>
      </c>
      <c r="U133" s="77">
        <v>0.11886520148962694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C133" s="34">
        <v>0.52100000000000002</v>
      </c>
      <c r="AD133" s="35">
        <v>11108502.909</v>
      </c>
    </row>
    <row r="134" spans="1:30" s="33" customFormat="1" ht="22.5" customHeight="1" x14ac:dyDescent="0.25">
      <c r="A134" s="29" t="s">
        <v>169</v>
      </c>
      <c r="B134" s="30" t="s">
        <v>178</v>
      </c>
      <c r="C134" s="76">
        <v>62882175</v>
      </c>
      <c r="D134" s="31">
        <v>25381162</v>
      </c>
      <c r="E134" s="31">
        <v>37501013</v>
      </c>
      <c r="F134" s="31"/>
      <c r="G134" s="31"/>
      <c r="H134" s="76">
        <v>62882175</v>
      </c>
      <c r="I134" s="76">
        <v>54558707</v>
      </c>
      <c r="J134" s="76">
        <v>6451374</v>
      </c>
      <c r="K134" s="31">
        <v>6419374</v>
      </c>
      <c r="L134" s="31">
        <v>32000</v>
      </c>
      <c r="M134" s="31"/>
      <c r="N134" s="31">
        <v>48107333</v>
      </c>
      <c r="O134" s="31"/>
      <c r="P134" s="31">
        <v>8323468</v>
      </c>
      <c r="Q134" s="31"/>
      <c r="R134" s="31"/>
      <c r="S134" s="31"/>
      <c r="T134" s="76">
        <v>56430801</v>
      </c>
      <c r="U134" s="77">
        <v>0.11824646064284478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C134" s="34">
        <v>0.52100000000000002</v>
      </c>
      <c r="AD134" s="35">
        <v>21973712.347000003</v>
      </c>
    </row>
    <row r="135" spans="1:30" s="33" customFormat="1" ht="22.5" customHeight="1" x14ac:dyDescent="0.25">
      <c r="A135" s="29" t="s">
        <v>170</v>
      </c>
      <c r="B135" s="30" t="s">
        <v>219</v>
      </c>
      <c r="C135" s="76">
        <v>31476091</v>
      </c>
      <c r="D135" s="31">
        <v>25230107</v>
      </c>
      <c r="E135" s="31">
        <v>6245984</v>
      </c>
      <c r="F135" s="31"/>
      <c r="G135" s="31"/>
      <c r="H135" s="76">
        <v>31476091</v>
      </c>
      <c r="I135" s="76">
        <v>18508714</v>
      </c>
      <c r="J135" s="76">
        <v>1275369</v>
      </c>
      <c r="K135" s="31">
        <v>1234369</v>
      </c>
      <c r="L135" s="31">
        <v>41000</v>
      </c>
      <c r="M135" s="31"/>
      <c r="N135" s="31">
        <v>17233345</v>
      </c>
      <c r="O135" s="31"/>
      <c r="P135" s="31">
        <v>10483893</v>
      </c>
      <c r="Q135" s="31">
        <v>2483484</v>
      </c>
      <c r="R135" s="31"/>
      <c r="S135" s="31"/>
      <c r="T135" s="76">
        <v>30200722</v>
      </c>
      <c r="U135" s="77">
        <v>6.8906408084321802E-2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C135" s="34">
        <v>0.52100000000000002</v>
      </c>
      <c r="AD135" s="35">
        <v>8367670.9940000009</v>
      </c>
    </row>
    <row r="136" spans="1:30" s="33" customFormat="1" ht="22.5" customHeight="1" x14ac:dyDescent="0.25">
      <c r="A136" s="29" t="s">
        <v>171</v>
      </c>
      <c r="B136" s="30"/>
      <c r="C136" s="76"/>
      <c r="D136" s="31"/>
      <c r="E136" s="31"/>
      <c r="F136" s="31"/>
      <c r="G136" s="31"/>
      <c r="H136" s="76"/>
      <c r="I136" s="76"/>
      <c r="J136" s="76"/>
      <c r="K136" s="31"/>
      <c r="L136" s="31"/>
      <c r="M136" s="31"/>
      <c r="N136" s="31"/>
      <c r="O136" s="31"/>
      <c r="P136" s="31"/>
      <c r="Q136" s="31"/>
      <c r="R136" s="31"/>
      <c r="S136" s="31"/>
      <c r="T136" s="76"/>
      <c r="U136" s="77" t="e">
        <v>#DIV/0!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C136" s="34">
        <v>0.52100000000000002</v>
      </c>
      <c r="AD136" s="35">
        <v>0</v>
      </c>
    </row>
    <row r="137" spans="1:30" s="33" customFormat="1" ht="22.5" customHeight="1" x14ac:dyDescent="0.25">
      <c r="A137" s="29" t="s">
        <v>172</v>
      </c>
      <c r="B137" s="30"/>
      <c r="C137" s="76"/>
      <c r="D137" s="31"/>
      <c r="E137" s="31"/>
      <c r="F137" s="31"/>
      <c r="G137" s="31"/>
      <c r="H137" s="76"/>
      <c r="I137" s="76"/>
      <c r="J137" s="76"/>
      <c r="K137" s="31"/>
      <c r="L137" s="31"/>
      <c r="M137" s="31"/>
      <c r="N137" s="31"/>
      <c r="O137" s="31"/>
      <c r="P137" s="31"/>
      <c r="Q137" s="31"/>
      <c r="R137" s="31"/>
      <c r="S137" s="31"/>
      <c r="T137" s="76"/>
      <c r="U137" s="77" t="e">
        <v>#DIV/0!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C137" s="34">
        <v>0.52100000000000002</v>
      </c>
      <c r="AD137" s="35">
        <v>0</v>
      </c>
    </row>
    <row r="138" spans="1:30" s="33" customFormat="1" ht="22.5" customHeight="1" x14ac:dyDescent="0.25">
      <c r="A138" s="29"/>
      <c r="B138" s="30"/>
      <c r="C138" s="76">
        <v>0</v>
      </c>
      <c r="D138" s="31"/>
      <c r="E138" s="31"/>
      <c r="F138" s="31"/>
      <c r="G138" s="31"/>
      <c r="H138" s="76">
        <v>0</v>
      </c>
      <c r="I138" s="76">
        <v>0</v>
      </c>
      <c r="J138" s="76">
        <v>0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76">
        <v>0</v>
      </c>
      <c r="U138" s="77" t="e">
        <v>#DIV/0!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C138" s="34">
        <v>0.52100000000000002</v>
      </c>
      <c r="AD138" s="35">
        <v>0</v>
      </c>
    </row>
    <row r="139" spans="1:30" s="33" customFormat="1" ht="22.5" customHeight="1" x14ac:dyDescent="0.25">
      <c r="A139" s="78" t="s">
        <v>36</v>
      </c>
      <c r="B139" s="79" t="s">
        <v>289</v>
      </c>
      <c r="C139" s="76">
        <v>7841659</v>
      </c>
      <c r="D139" s="76">
        <v>4268520</v>
      </c>
      <c r="E139" s="76">
        <v>3573139</v>
      </c>
      <c r="F139" s="76">
        <v>0</v>
      </c>
      <c r="G139" s="76">
        <v>0</v>
      </c>
      <c r="H139" s="76">
        <v>7841659</v>
      </c>
      <c r="I139" s="76">
        <v>6711648</v>
      </c>
      <c r="J139" s="76">
        <v>510029</v>
      </c>
      <c r="K139" s="76">
        <v>481029</v>
      </c>
      <c r="L139" s="76">
        <v>29000</v>
      </c>
      <c r="M139" s="76">
        <v>0</v>
      </c>
      <c r="N139" s="76">
        <v>6201619</v>
      </c>
      <c r="O139" s="76">
        <v>0</v>
      </c>
      <c r="P139" s="76">
        <v>1130011</v>
      </c>
      <c r="Q139" s="76">
        <v>0</v>
      </c>
      <c r="R139" s="76">
        <v>0</v>
      </c>
      <c r="S139" s="76">
        <v>0</v>
      </c>
      <c r="T139" s="76">
        <v>7331630</v>
      </c>
      <c r="U139" s="77">
        <v>7.5991619345949016E-2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C139" s="34">
        <v>0.52100000000000002</v>
      </c>
      <c r="AD139" s="35">
        <v>2986739.608</v>
      </c>
    </row>
    <row r="140" spans="1:30" s="33" customFormat="1" ht="22.5" customHeight="1" x14ac:dyDescent="0.25">
      <c r="A140" s="29" t="s">
        <v>200</v>
      </c>
      <c r="B140" s="30" t="s">
        <v>302</v>
      </c>
      <c r="C140" s="76">
        <v>1677514</v>
      </c>
      <c r="D140" s="31">
        <v>1099500</v>
      </c>
      <c r="E140" s="31">
        <v>578014</v>
      </c>
      <c r="F140" s="31">
        <v>0</v>
      </c>
      <c r="G140" s="31">
        <v>0</v>
      </c>
      <c r="H140" s="76">
        <v>1677514</v>
      </c>
      <c r="I140" s="76">
        <v>1567914</v>
      </c>
      <c r="J140" s="76">
        <v>335604</v>
      </c>
      <c r="K140" s="31">
        <v>335604</v>
      </c>
      <c r="L140" s="31">
        <v>0</v>
      </c>
      <c r="M140" s="31">
        <v>0</v>
      </c>
      <c r="N140" s="31">
        <v>1232310</v>
      </c>
      <c r="O140" s="31">
        <v>0</v>
      </c>
      <c r="P140" s="31">
        <v>109600</v>
      </c>
      <c r="Q140" s="31">
        <v>0</v>
      </c>
      <c r="R140" s="31">
        <v>0</v>
      </c>
      <c r="S140" s="31">
        <v>0</v>
      </c>
      <c r="T140" s="76">
        <v>1341910</v>
      </c>
      <c r="U140" s="77">
        <v>0.21404490297299469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C140" s="34">
        <v>0.52100000000000002</v>
      </c>
      <c r="AD140" s="35">
        <v>481279.19400000002</v>
      </c>
    </row>
    <row r="141" spans="1:30" s="33" customFormat="1" ht="22.5" customHeight="1" x14ac:dyDescent="0.25">
      <c r="A141" s="29" t="s">
        <v>201</v>
      </c>
      <c r="B141" s="81" t="s">
        <v>237</v>
      </c>
      <c r="C141" s="76">
        <v>6156845</v>
      </c>
      <c r="D141" s="31">
        <v>3169020</v>
      </c>
      <c r="E141" s="31">
        <v>2987825</v>
      </c>
      <c r="F141" s="31">
        <v>0</v>
      </c>
      <c r="G141" s="31">
        <v>0</v>
      </c>
      <c r="H141" s="76">
        <v>6156845</v>
      </c>
      <c r="I141" s="76">
        <v>5136434</v>
      </c>
      <c r="J141" s="76">
        <v>167425</v>
      </c>
      <c r="K141" s="31">
        <v>138425</v>
      </c>
      <c r="L141" s="31">
        <v>29000</v>
      </c>
      <c r="M141" s="31">
        <v>0</v>
      </c>
      <c r="N141" s="31">
        <v>4969009</v>
      </c>
      <c r="O141" s="31">
        <v>0</v>
      </c>
      <c r="P141" s="31">
        <v>1020411</v>
      </c>
      <c r="Q141" s="31">
        <v>0</v>
      </c>
      <c r="R141" s="31">
        <v>0</v>
      </c>
      <c r="S141" s="31">
        <v>0</v>
      </c>
      <c r="T141" s="76">
        <v>5989420</v>
      </c>
      <c r="U141" s="77">
        <v>3.2595571168635672E-2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C141" s="34">
        <v>0.52100000000000002</v>
      </c>
      <c r="AD141" s="35">
        <v>2508657.1140000001</v>
      </c>
    </row>
    <row r="142" spans="1:30" s="33" customFormat="1" ht="22.5" customHeight="1" x14ac:dyDescent="0.25">
      <c r="A142" s="29" t="s">
        <v>202</v>
      </c>
      <c r="B142" s="81" t="s">
        <v>319</v>
      </c>
      <c r="C142" s="76">
        <v>7300</v>
      </c>
      <c r="D142" s="31">
        <v>0</v>
      </c>
      <c r="E142" s="31">
        <v>7300</v>
      </c>
      <c r="F142" s="31">
        <v>0</v>
      </c>
      <c r="G142" s="31">
        <v>0</v>
      </c>
      <c r="H142" s="76">
        <v>7300</v>
      </c>
      <c r="I142" s="76">
        <v>7300</v>
      </c>
      <c r="J142" s="76">
        <v>7000</v>
      </c>
      <c r="K142" s="31">
        <v>7000</v>
      </c>
      <c r="L142" s="31">
        <v>0</v>
      </c>
      <c r="M142" s="31">
        <v>0</v>
      </c>
      <c r="N142" s="31">
        <v>300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76">
        <v>300</v>
      </c>
      <c r="U142" s="77">
        <v>0.95890410958904104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C142" s="34">
        <v>0.52100000000000002</v>
      </c>
      <c r="AD142" s="35">
        <v>-3196.7</v>
      </c>
    </row>
    <row r="143" spans="1:30" s="33" customFormat="1" ht="22.5" customHeight="1" x14ac:dyDescent="0.25">
      <c r="A143" s="29" t="s">
        <v>203</v>
      </c>
      <c r="B143" s="30"/>
      <c r="C143" s="76">
        <v>0</v>
      </c>
      <c r="D143" s="31"/>
      <c r="E143" s="31"/>
      <c r="F143" s="31"/>
      <c r="G143" s="31"/>
      <c r="H143" s="76">
        <v>0</v>
      </c>
      <c r="I143" s="76">
        <v>0</v>
      </c>
      <c r="J143" s="76">
        <v>0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76">
        <v>0</v>
      </c>
      <c r="U143" s="77" t="e">
        <v>#DIV/0!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C143" s="34">
        <v>0.52100000000000002</v>
      </c>
      <c r="AD143" s="35">
        <v>0</v>
      </c>
    </row>
    <row r="144" spans="1:30" s="86" customFormat="1" ht="27" customHeight="1" x14ac:dyDescent="0.25">
      <c r="A144" s="83"/>
      <c r="B144" s="84"/>
      <c r="C144" s="84"/>
      <c r="D144" s="84"/>
      <c r="E144" s="84"/>
      <c r="F144" s="85"/>
      <c r="G144" s="85"/>
      <c r="H144" s="85"/>
      <c r="N144" s="87" t="s">
        <v>327</v>
      </c>
      <c r="O144" s="87"/>
      <c r="P144" s="88"/>
      <c r="Q144" s="88"/>
      <c r="R144" s="88"/>
      <c r="S144" s="88"/>
      <c r="T144" s="88"/>
      <c r="U144" s="88"/>
      <c r="V144" s="89"/>
      <c r="W144" s="89"/>
      <c r="X144" s="89"/>
      <c r="Y144" s="89"/>
      <c r="Z144" s="89"/>
      <c r="AA144" s="89"/>
      <c r="AC144" s="90"/>
      <c r="AD144" s="91"/>
    </row>
    <row r="145" spans="1:30" ht="21" customHeight="1" x14ac:dyDescent="0.25">
      <c r="A145" s="92" t="s">
        <v>51</v>
      </c>
      <c r="B145" s="93"/>
      <c r="C145" s="93"/>
      <c r="D145" s="93"/>
      <c r="E145" s="93"/>
      <c r="F145" s="94"/>
      <c r="G145" s="94"/>
      <c r="H145" s="94"/>
      <c r="I145" s="19"/>
      <c r="J145" s="19"/>
      <c r="K145" s="19"/>
      <c r="L145" s="19"/>
      <c r="N145" s="95" t="s">
        <v>301</v>
      </c>
      <c r="O145" s="95"/>
      <c r="P145" s="95"/>
      <c r="Q145" s="95"/>
      <c r="R145" s="95"/>
      <c r="S145" s="95"/>
      <c r="T145" s="95"/>
      <c r="U145" s="95"/>
      <c r="V145" s="89"/>
      <c r="W145" s="89"/>
      <c r="X145" s="89"/>
      <c r="Y145" s="89"/>
      <c r="Z145" s="89"/>
      <c r="AA145" s="89"/>
    </row>
    <row r="146" spans="1:30" ht="66.75" customHeight="1" x14ac:dyDescent="0.25">
      <c r="A146" s="96"/>
      <c r="B146" s="96"/>
      <c r="C146" s="96"/>
      <c r="D146" s="96"/>
      <c r="E146" s="96"/>
      <c r="I146" s="19"/>
      <c r="J146" s="19"/>
      <c r="K146" s="19"/>
      <c r="L146" s="19"/>
      <c r="P146" s="15"/>
      <c r="Q146" s="15"/>
      <c r="T146" s="15"/>
      <c r="U146" s="15"/>
      <c r="V146" s="89"/>
      <c r="W146" s="89"/>
      <c r="X146" s="89"/>
      <c r="Y146" s="89"/>
      <c r="Z146" s="89"/>
      <c r="AA146" s="89"/>
    </row>
    <row r="147" spans="1:30" ht="21" customHeight="1" x14ac:dyDescent="0.25">
      <c r="A147" s="97" t="s">
        <v>253</v>
      </c>
      <c r="B147" s="97"/>
      <c r="C147" s="97"/>
      <c r="D147" s="97"/>
      <c r="E147" s="97"/>
      <c r="F147" s="98" t="s">
        <v>2</v>
      </c>
      <c r="G147" s="98"/>
      <c r="H147" s="98"/>
      <c r="I147" s="98"/>
      <c r="J147" s="98"/>
      <c r="K147" s="98"/>
      <c r="L147" s="98"/>
      <c r="M147" s="98"/>
      <c r="N147" s="99" t="s">
        <v>275</v>
      </c>
      <c r="O147" s="99"/>
      <c r="P147" s="99"/>
      <c r="Q147" s="99"/>
      <c r="R147" s="99"/>
      <c r="S147" s="99"/>
      <c r="T147" s="99"/>
      <c r="U147" s="99"/>
    </row>
    <row r="148" spans="1:30" s="100" customFormat="1" ht="21" customHeight="1" x14ac:dyDescent="0.25">
      <c r="M148" s="101"/>
      <c r="N148" s="101"/>
      <c r="O148" s="101"/>
      <c r="P148" s="101"/>
      <c r="Q148" s="101"/>
      <c r="R148" s="101"/>
      <c r="S148" s="101"/>
      <c r="T148" s="101"/>
      <c r="U148" s="101"/>
      <c r="AC148" s="69"/>
      <c r="AD148" s="69"/>
    </row>
    <row r="149" spans="1:30" s="100" customFormat="1" ht="21" customHeight="1" x14ac:dyDescent="0.25">
      <c r="M149" s="101"/>
      <c r="N149" s="101"/>
      <c r="O149" s="101"/>
      <c r="P149" s="101"/>
      <c r="Q149" s="101"/>
      <c r="R149" s="101"/>
      <c r="S149" s="101"/>
      <c r="T149" s="101"/>
      <c r="U149" s="101"/>
      <c r="AC149" s="69"/>
      <c r="AD149" s="69"/>
    </row>
  </sheetData>
  <sheetProtection formatCells="0" formatColumns="0" formatRows="0" insertRows="0" deleteRows="0"/>
  <mergeCells count="45">
    <mergeCell ref="V2:AA2"/>
    <mergeCell ref="R1:U1"/>
    <mergeCell ref="E1:Q1"/>
    <mergeCell ref="U3:U7"/>
    <mergeCell ref="Q4:Q7"/>
    <mergeCell ref="R2:U2"/>
    <mergeCell ref="E4:E7"/>
    <mergeCell ref="J4:O4"/>
    <mergeCell ref="O5:O7"/>
    <mergeCell ref="K5:M5"/>
    <mergeCell ref="K6:K7"/>
    <mergeCell ref="L6:L7"/>
    <mergeCell ref="M6:M7"/>
    <mergeCell ref="S4:S7"/>
    <mergeCell ref="V3:V7"/>
    <mergeCell ref="W3:W7"/>
    <mergeCell ref="A147:E147"/>
    <mergeCell ref="N147:U147"/>
    <mergeCell ref="A8:B8"/>
    <mergeCell ref="N144:U144"/>
    <mergeCell ref="A144:E144"/>
    <mergeCell ref="A145:E145"/>
    <mergeCell ref="N145:U145"/>
    <mergeCell ref="A1:D1"/>
    <mergeCell ref="D3:E3"/>
    <mergeCell ref="F3:F7"/>
    <mergeCell ref="G3:G7"/>
    <mergeCell ref="T3:T7"/>
    <mergeCell ref="H3:H7"/>
    <mergeCell ref="P4:P7"/>
    <mergeCell ref="R4:R7"/>
    <mergeCell ref="I4:I7"/>
    <mergeCell ref="J5:J7"/>
    <mergeCell ref="N5:N7"/>
    <mergeCell ref="A3:A7"/>
    <mergeCell ref="C3:C7"/>
    <mergeCell ref="D4:D7"/>
    <mergeCell ref="B3:B7"/>
    <mergeCell ref="I3:S3"/>
    <mergeCell ref="AD3:AD7"/>
    <mergeCell ref="X3:X7"/>
    <mergeCell ref="Y3:Y7"/>
    <mergeCell ref="Z3:Z7"/>
    <mergeCell ref="AA3:AA7"/>
    <mergeCell ref="AC3:AC7"/>
  </mergeCells>
  <pageMargins left="0.15748031496062992" right="0.15748031496062992" top="0.39370078740157483" bottom="0.43307086614173229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view="pageBreakPreview" zoomScaleSheetLayoutView="100" workbookViewId="0">
      <selection activeCell="W20" sqref="W20"/>
    </sheetView>
  </sheetViews>
  <sheetFormatPr defaultRowHeight="15.75" x14ac:dyDescent="0.25"/>
  <cols>
    <col min="1" max="1" width="4.75" style="106" customWidth="1"/>
    <col min="2" max="2" width="19" style="106" customWidth="1"/>
    <col min="3" max="3" width="8.375" style="106" customWidth="1"/>
    <col min="4" max="8" width="7.25" style="106" customWidth="1"/>
    <col min="9" max="9" width="8.75" style="106" customWidth="1"/>
    <col min="10" max="10" width="7.25" style="106" customWidth="1"/>
    <col min="11" max="11" width="9.375" style="106" customWidth="1"/>
    <col min="12" max="18" width="10.25" style="106" customWidth="1"/>
    <col min="19" max="19" width="9" style="106"/>
    <col min="20" max="23" width="9" style="110"/>
    <col min="24" max="16384" width="9" style="106"/>
  </cols>
  <sheetData>
    <row r="1" spans="1:23" s="103" customFormat="1" ht="21.75" customHeight="1" x14ac:dyDescent="0.25">
      <c r="A1" s="102" t="s">
        <v>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4"/>
      <c r="U1" s="104"/>
      <c r="V1" s="104"/>
      <c r="W1" s="104"/>
    </row>
    <row r="2" spans="1:23" s="103" customFormat="1" ht="21.75" customHeight="1" x14ac:dyDescent="0.25">
      <c r="A2" s="105" t="s">
        <v>330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T2" s="104"/>
      <c r="U2" s="104"/>
      <c r="V2" s="104"/>
      <c r="W2" s="104"/>
    </row>
    <row r="3" spans="1:23" x14ac:dyDescent="0.25">
      <c r="C3" s="107"/>
      <c r="D3" s="107"/>
      <c r="E3" s="107"/>
      <c r="F3" s="107"/>
      <c r="G3" s="107"/>
      <c r="H3" s="107"/>
      <c r="I3" s="107"/>
      <c r="J3" s="107"/>
      <c r="K3" s="108"/>
      <c r="O3" s="109" t="s">
        <v>88</v>
      </c>
      <c r="P3" s="109"/>
      <c r="Q3" s="109"/>
      <c r="R3" s="109"/>
    </row>
    <row r="4" spans="1:23" ht="15.75" customHeight="1" x14ac:dyDescent="0.25">
      <c r="A4" s="48" t="s">
        <v>84</v>
      </c>
      <c r="B4" s="52" t="s">
        <v>85</v>
      </c>
      <c r="C4" s="52" t="s">
        <v>33</v>
      </c>
      <c r="D4" s="111" t="s">
        <v>87</v>
      </c>
      <c r="E4" s="111"/>
      <c r="F4" s="111"/>
      <c r="G4" s="111"/>
      <c r="H4" s="111"/>
      <c r="I4" s="111"/>
      <c r="J4" s="111"/>
      <c r="K4" s="52" t="s">
        <v>34</v>
      </c>
      <c r="L4" s="112" t="s">
        <v>87</v>
      </c>
      <c r="M4" s="113"/>
      <c r="N4" s="113"/>
      <c r="O4" s="113"/>
      <c r="P4" s="113"/>
      <c r="Q4" s="113"/>
      <c r="R4" s="114"/>
    </row>
    <row r="5" spans="1:23" ht="63.75" x14ac:dyDescent="0.25">
      <c r="A5" s="49"/>
      <c r="B5" s="52"/>
      <c r="C5" s="52"/>
      <c r="D5" s="115" t="s">
        <v>24</v>
      </c>
      <c r="E5" s="116" t="s">
        <v>26</v>
      </c>
      <c r="F5" s="115" t="s">
        <v>23</v>
      </c>
      <c r="G5" s="115" t="s">
        <v>25</v>
      </c>
      <c r="H5" s="116" t="s">
        <v>22</v>
      </c>
      <c r="I5" s="115" t="s">
        <v>70</v>
      </c>
      <c r="J5" s="115" t="s">
        <v>69</v>
      </c>
      <c r="K5" s="52"/>
      <c r="L5" s="115" t="s">
        <v>24</v>
      </c>
      <c r="M5" s="116" t="s">
        <v>26</v>
      </c>
      <c r="N5" s="115" t="s">
        <v>23</v>
      </c>
      <c r="O5" s="115" t="s">
        <v>25</v>
      </c>
      <c r="P5" s="116" t="s">
        <v>22</v>
      </c>
      <c r="Q5" s="115" t="s">
        <v>70</v>
      </c>
      <c r="R5" s="115" t="s">
        <v>69</v>
      </c>
    </row>
    <row r="6" spans="1:23" ht="15.75" customHeight="1" x14ac:dyDescent="0.25">
      <c r="A6" s="36"/>
      <c r="B6" s="36" t="s">
        <v>3</v>
      </c>
      <c r="C6" s="117">
        <v>1</v>
      </c>
      <c r="D6" s="6">
        <v>2</v>
      </c>
      <c r="E6" s="117">
        <v>3</v>
      </c>
      <c r="F6" s="6">
        <v>4</v>
      </c>
      <c r="G6" s="117">
        <v>5</v>
      </c>
      <c r="H6" s="6">
        <v>6</v>
      </c>
      <c r="I6" s="117">
        <v>7</v>
      </c>
      <c r="J6" s="6">
        <v>8</v>
      </c>
      <c r="K6" s="117">
        <v>9</v>
      </c>
      <c r="L6" s="6">
        <v>10</v>
      </c>
      <c r="M6" s="117">
        <v>11</v>
      </c>
      <c r="N6" s="6">
        <v>12</v>
      </c>
      <c r="O6" s="117">
        <v>13</v>
      </c>
      <c r="P6" s="6">
        <v>14</v>
      </c>
      <c r="Q6" s="117">
        <v>15</v>
      </c>
      <c r="R6" s="6">
        <v>16</v>
      </c>
    </row>
    <row r="7" spans="1:23" x14ac:dyDescent="0.25">
      <c r="A7" s="7"/>
      <c r="B7" s="8" t="s">
        <v>7</v>
      </c>
      <c r="C7" s="8">
        <v>1923</v>
      </c>
      <c r="D7" s="8">
        <v>84</v>
      </c>
      <c r="E7" s="8">
        <v>0</v>
      </c>
      <c r="F7" s="8">
        <v>35</v>
      </c>
      <c r="G7" s="8">
        <v>3</v>
      </c>
      <c r="H7" s="8">
        <v>334</v>
      </c>
      <c r="I7" s="8">
        <v>39</v>
      </c>
      <c r="J7" s="8">
        <v>1428</v>
      </c>
      <c r="K7" s="8">
        <v>1002</v>
      </c>
      <c r="L7" s="8">
        <v>187</v>
      </c>
      <c r="M7" s="8">
        <v>1</v>
      </c>
      <c r="N7" s="8">
        <v>179</v>
      </c>
      <c r="O7" s="8">
        <v>6</v>
      </c>
      <c r="P7" s="8">
        <v>388</v>
      </c>
      <c r="Q7" s="8">
        <v>5</v>
      </c>
      <c r="R7" s="8">
        <v>236</v>
      </c>
    </row>
    <row r="8" spans="1:23" x14ac:dyDescent="0.25">
      <c r="A8" s="118" t="s">
        <v>0</v>
      </c>
      <c r="B8" s="119" t="s">
        <v>261</v>
      </c>
      <c r="C8" s="120">
        <v>69</v>
      </c>
      <c r="D8" s="9">
        <v>15</v>
      </c>
      <c r="E8" s="11">
        <v>0</v>
      </c>
      <c r="F8" s="12">
        <v>0</v>
      </c>
      <c r="G8" s="9">
        <v>0</v>
      </c>
      <c r="H8" s="9">
        <v>2</v>
      </c>
      <c r="I8" s="12">
        <v>7</v>
      </c>
      <c r="J8" s="9">
        <v>45</v>
      </c>
      <c r="K8" s="10">
        <v>67</v>
      </c>
      <c r="L8" s="10">
        <v>41</v>
      </c>
      <c r="M8" s="10">
        <v>0</v>
      </c>
      <c r="N8" s="10">
        <v>1</v>
      </c>
      <c r="O8" s="10">
        <v>0</v>
      </c>
      <c r="P8" s="10">
        <v>1</v>
      </c>
      <c r="Q8" s="10">
        <v>3</v>
      </c>
      <c r="R8" s="10">
        <v>21</v>
      </c>
    </row>
    <row r="9" spans="1:23" x14ac:dyDescent="0.25">
      <c r="A9" s="118" t="s">
        <v>1</v>
      </c>
      <c r="B9" s="119" t="s">
        <v>5</v>
      </c>
      <c r="C9" s="120">
        <v>1854</v>
      </c>
      <c r="D9" s="9">
        <v>69</v>
      </c>
      <c r="E9" s="9">
        <v>0</v>
      </c>
      <c r="F9" s="9">
        <v>35</v>
      </c>
      <c r="G9" s="9">
        <v>3</v>
      </c>
      <c r="H9" s="9">
        <v>332</v>
      </c>
      <c r="I9" s="9">
        <v>32</v>
      </c>
      <c r="J9" s="9">
        <v>1383</v>
      </c>
      <c r="K9" s="10">
        <v>935</v>
      </c>
      <c r="L9" s="10">
        <v>146</v>
      </c>
      <c r="M9" s="10">
        <v>1</v>
      </c>
      <c r="N9" s="10">
        <v>178</v>
      </c>
      <c r="O9" s="10">
        <v>6</v>
      </c>
      <c r="P9" s="10">
        <v>387</v>
      </c>
      <c r="Q9" s="10">
        <v>2</v>
      </c>
      <c r="R9" s="10">
        <v>215</v>
      </c>
    </row>
    <row r="10" spans="1:23" x14ac:dyDescent="0.25">
      <c r="A10" s="121">
        <v>1</v>
      </c>
      <c r="B10" s="122" t="s">
        <v>262</v>
      </c>
      <c r="C10" s="120">
        <v>357</v>
      </c>
      <c r="D10" s="9">
        <v>25</v>
      </c>
      <c r="E10" s="11">
        <v>0</v>
      </c>
      <c r="F10" s="12">
        <v>12</v>
      </c>
      <c r="G10" s="9">
        <v>3</v>
      </c>
      <c r="H10" s="9">
        <v>44</v>
      </c>
      <c r="I10" s="12">
        <v>6</v>
      </c>
      <c r="J10" s="9">
        <v>267</v>
      </c>
      <c r="K10" s="10">
        <v>75</v>
      </c>
      <c r="L10" s="10">
        <v>37</v>
      </c>
      <c r="M10" s="10">
        <v>1</v>
      </c>
      <c r="N10" s="10">
        <v>12</v>
      </c>
      <c r="O10" s="10">
        <v>2</v>
      </c>
      <c r="P10" s="10">
        <v>14</v>
      </c>
      <c r="Q10" s="10">
        <v>0</v>
      </c>
      <c r="R10" s="10">
        <v>9</v>
      </c>
    </row>
    <row r="11" spans="1:23" x14ac:dyDescent="0.25">
      <c r="A11" s="121">
        <v>2</v>
      </c>
      <c r="B11" s="122" t="s">
        <v>263</v>
      </c>
      <c r="C11" s="120">
        <v>242</v>
      </c>
      <c r="D11" s="9">
        <v>9</v>
      </c>
      <c r="E11" s="11">
        <v>0</v>
      </c>
      <c r="F11" s="12">
        <v>1</v>
      </c>
      <c r="G11" s="9">
        <v>0</v>
      </c>
      <c r="H11" s="9">
        <v>24</v>
      </c>
      <c r="I11" s="12">
        <v>0</v>
      </c>
      <c r="J11" s="9">
        <v>208</v>
      </c>
      <c r="K11" s="10">
        <v>104</v>
      </c>
      <c r="L11" s="10">
        <v>7</v>
      </c>
      <c r="M11" s="10">
        <v>0</v>
      </c>
      <c r="N11" s="10">
        <v>29</v>
      </c>
      <c r="O11" s="10">
        <v>0</v>
      </c>
      <c r="P11" s="10">
        <v>42</v>
      </c>
      <c r="Q11" s="10">
        <v>0</v>
      </c>
      <c r="R11" s="10">
        <v>26</v>
      </c>
    </row>
    <row r="12" spans="1:23" x14ac:dyDescent="0.25">
      <c r="A12" s="121">
        <v>3</v>
      </c>
      <c r="B12" s="122" t="s">
        <v>264</v>
      </c>
      <c r="C12" s="120">
        <v>181</v>
      </c>
      <c r="D12" s="9">
        <v>0</v>
      </c>
      <c r="E12" s="11">
        <v>0</v>
      </c>
      <c r="F12" s="12">
        <v>5</v>
      </c>
      <c r="G12" s="9">
        <v>0</v>
      </c>
      <c r="H12" s="9">
        <v>49</v>
      </c>
      <c r="I12" s="12">
        <v>1</v>
      </c>
      <c r="J12" s="9">
        <v>126</v>
      </c>
      <c r="K12" s="10">
        <v>65</v>
      </c>
      <c r="L12" s="10">
        <v>4</v>
      </c>
      <c r="M12" s="10">
        <v>0</v>
      </c>
      <c r="N12" s="10">
        <v>13</v>
      </c>
      <c r="O12" s="10">
        <v>1</v>
      </c>
      <c r="P12" s="10">
        <v>32</v>
      </c>
      <c r="Q12" s="10">
        <v>0</v>
      </c>
      <c r="R12" s="10">
        <v>15</v>
      </c>
    </row>
    <row r="13" spans="1:23" x14ac:dyDescent="0.25">
      <c r="A13" s="121">
        <v>4</v>
      </c>
      <c r="B13" s="122" t="s">
        <v>265</v>
      </c>
      <c r="C13" s="120">
        <v>193</v>
      </c>
      <c r="D13" s="9">
        <v>5</v>
      </c>
      <c r="E13" s="11">
        <v>0</v>
      </c>
      <c r="F13" s="12">
        <v>5</v>
      </c>
      <c r="G13" s="9">
        <v>0</v>
      </c>
      <c r="H13" s="9">
        <v>36</v>
      </c>
      <c r="I13" s="12">
        <v>0</v>
      </c>
      <c r="J13" s="9">
        <v>147</v>
      </c>
      <c r="K13" s="10">
        <v>83</v>
      </c>
      <c r="L13" s="10">
        <v>20</v>
      </c>
      <c r="M13" s="10">
        <v>0</v>
      </c>
      <c r="N13" s="10">
        <v>12</v>
      </c>
      <c r="O13" s="10">
        <v>0</v>
      </c>
      <c r="P13" s="10">
        <v>38</v>
      </c>
      <c r="Q13" s="10">
        <v>0</v>
      </c>
      <c r="R13" s="10">
        <v>13</v>
      </c>
    </row>
    <row r="14" spans="1:23" x14ac:dyDescent="0.25">
      <c r="A14" s="121">
        <v>5</v>
      </c>
      <c r="B14" s="122" t="s">
        <v>266</v>
      </c>
      <c r="C14" s="120">
        <v>77</v>
      </c>
      <c r="D14" s="9">
        <v>1</v>
      </c>
      <c r="E14" s="11">
        <v>0</v>
      </c>
      <c r="F14" s="12">
        <v>0</v>
      </c>
      <c r="G14" s="9">
        <v>0</v>
      </c>
      <c r="H14" s="9">
        <v>18</v>
      </c>
      <c r="I14" s="12">
        <v>11</v>
      </c>
      <c r="J14" s="9">
        <v>47</v>
      </c>
      <c r="K14" s="10">
        <v>42</v>
      </c>
      <c r="L14" s="10">
        <v>1</v>
      </c>
      <c r="M14" s="10">
        <v>0</v>
      </c>
      <c r="N14" s="10">
        <v>15</v>
      </c>
      <c r="O14" s="10">
        <v>0</v>
      </c>
      <c r="P14" s="10">
        <v>15</v>
      </c>
      <c r="Q14" s="10">
        <v>0</v>
      </c>
      <c r="R14" s="10">
        <v>11</v>
      </c>
    </row>
    <row r="15" spans="1:23" x14ac:dyDescent="0.25">
      <c r="A15" s="121">
        <v>6</v>
      </c>
      <c r="B15" s="122" t="s">
        <v>267</v>
      </c>
      <c r="C15" s="120">
        <v>154</v>
      </c>
      <c r="D15" s="9">
        <v>17</v>
      </c>
      <c r="E15" s="11">
        <v>0</v>
      </c>
      <c r="F15" s="12">
        <v>1</v>
      </c>
      <c r="G15" s="9">
        <v>0</v>
      </c>
      <c r="H15" s="9">
        <v>58</v>
      </c>
      <c r="I15" s="12">
        <v>1</v>
      </c>
      <c r="J15" s="9">
        <v>77</v>
      </c>
      <c r="K15" s="10">
        <v>125</v>
      </c>
      <c r="L15" s="10">
        <v>35</v>
      </c>
      <c r="M15" s="10">
        <v>0</v>
      </c>
      <c r="N15" s="10">
        <v>11</v>
      </c>
      <c r="O15" s="10">
        <v>0</v>
      </c>
      <c r="P15" s="10">
        <v>71</v>
      </c>
      <c r="Q15" s="10">
        <v>0</v>
      </c>
      <c r="R15" s="10">
        <v>8</v>
      </c>
    </row>
    <row r="16" spans="1:23" x14ac:dyDescent="0.25">
      <c r="A16" s="121">
        <v>7</v>
      </c>
      <c r="B16" s="122" t="s">
        <v>268</v>
      </c>
      <c r="C16" s="120">
        <v>105</v>
      </c>
      <c r="D16" s="9">
        <v>0</v>
      </c>
      <c r="E16" s="11">
        <v>0</v>
      </c>
      <c r="F16" s="12">
        <v>3</v>
      </c>
      <c r="G16" s="9">
        <v>0</v>
      </c>
      <c r="H16" s="9">
        <v>30</v>
      </c>
      <c r="I16" s="12">
        <v>0</v>
      </c>
      <c r="J16" s="9">
        <v>72</v>
      </c>
      <c r="K16" s="10">
        <v>97</v>
      </c>
      <c r="L16" s="10">
        <v>2</v>
      </c>
      <c r="M16" s="10">
        <v>0</v>
      </c>
      <c r="N16" s="10">
        <v>29</v>
      </c>
      <c r="O16" s="10">
        <v>0</v>
      </c>
      <c r="P16" s="10">
        <v>55</v>
      </c>
      <c r="Q16" s="10">
        <v>0</v>
      </c>
      <c r="R16" s="10">
        <v>11</v>
      </c>
    </row>
    <row r="17" spans="1:18" x14ac:dyDescent="0.25">
      <c r="A17" s="121">
        <v>8</v>
      </c>
      <c r="B17" s="122" t="s">
        <v>269</v>
      </c>
      <c r="C17" s="120">
        <v>169</v>
      </c>
      <c r="D17" s="9">
        <v>2</v>
      </c>
      <c r="E17" s="11">
        <v>0</v>
      </c>
      <c r="F17" s="12">
        <v>3</v>
      </c>
      <c r="G17" s="9">
        <v>0</v>
      </c>
      <c r="H17" s="9">
        <v>17</v>
      </c>
      <c r="I17" s="12">
        <v>0</v>
      </c>
      <c r="J17" s="9">
        <v>147</v>
      </c>
      <c r="K17" s="10">
        <v>89</v>
      </c>
      <c r="L17" s="10">
        <v>4</v>
      </c>
      <c r="M17" s="10">
        <v>0</v>
      </c>
      <c r="N17" s="10">
        <v>24</v>
      </c>
      <c r="O17" s="10">
        <v>1</v>
      </c>
      <c r="P17" s="10">
        <v>18</v>
      </c>
      <c r="Q17" s="10">
        <v>0</v>
      </c>
      <c r="R17" s="10">
        <v>42</v>
      </c>
    </row>
    <row r="18" spans="1:18" x14ac:dyDescent="0.25">
      <c r="A18" s="121">
        <v>9</v>
      </c>
      <c r="B18" s="122" t="s">
        <v>270</v>
      </c>
      <c r="C18" s="120">
        <v>151</v>
      </c>
      <c r="D18" s="9">
        <v>7</v>
      </c>
      <c r="E18" s="11">
        <v>0</v>
      </c>
      <c r="F18" s="12">
        <v>4</v>
      </c>
      <c r="G18" s="9">
        <v>0</v>
      </c>
      <c r="H18" s="9">
        <v>23</v>
      </c>
      <c r="I18" s="12">
        <v>1</v>
      </c>
      <c r="J18" s="9">
        <v>116</v>
      </c>
      <c r="K18" s="10">
        <v>87</v>
      </c>
      <c r="L18" s="10">
        <v>21</v>
      </c>
      <c r="M18" s="10">
        <v>0</v>
      </c>
      <c r="N18" s="10">
        <v>17</v>
      </c>
      <c r="O18" s="10">
        <v>0</v>
      </c>
      <c r="P18" s="10">
        <v>31</v>
      </c>
      <c r="Q18" s="10">
        <v>0</v>
      </c>
      <c r="R18" s="10">
        <v>18</v>
      </c>
    </row>
    <row r="19" spans="1:18" x14ac:dyDescent="0.25">
      <c r="A19" s="121">
        <v>10</v>
      </c>
      <c r="B19" s="122" t="s">
        <v>271</v>
      </c>
      <c r="C19" s="120">
        <v>86</v>
      </c>
      <c r="D19" s="9">
        <v>2</v>
      </c>
      <c r="E19" s="11">
        <v>0</v>
      </c>
      <c r="F19" s="12">
        <v>0</v>
      </c>
      <c r="G19" s="9">
        <v>0</v>
      </c>
      <c r="H19" s="9">
        <v>22</v>
      </c>
      <c r="I19" s="12">
        <v>0</v>
      </c>
      <c r="J19" s="9">
        <v>62</v>
      </c>
      <c r="K19" s="10">
        <v>59</v>
      </c>
      <c r="L19" s="10">
        <v>6</v>
      </c>
      <c r="M19" s="10">
        <v>0</v>
      </c>
      <c r="N19" s="10">
        <v>2</v>
      </c>
      <c r="O19" s="10">
        <v>2</v>
      </c>
      <c r="P19" s="10">
        <v>23</v>
      </c>
      <c r="Q19" s="10">
        <v>0</v>
      </c>
      <c r="R19" s="10">
        <v>26</v>
      </c>
    </row>
    <row r="20" spans="1:18" x14ac:dyDescent="0.25">
      <c r="A20" s="121">
        <v>11</v>
      </c>
      <c r="B20" s="122" t="s">
        <v>272</v>
      </c>
      <c r="C20" s="120">
        <v>11</v>
      </c>
      <c r="D20" s="9">
        <v>0</v>
      </c>
      <c r="E20" s="11">
        <v>0</v>
      </c>
      <c r="F20" s="12">
        <v>0</v>
      </c>
      <c r="G20" s="9">
        <v>0</v>
      </c>
      <c r="H20" s="9">
        <v>0</v>
      </c>
      <c r="I20" s="12">
        <v>0</v>
      </c>
      <c r="J20" s="9">
        <v>11</v>
      </c>
      <c r="K20" s="10">
        <v>2</v>
      </c>
      <c r="L20" s="10">
        <v>0</v>
      </c>
      <c r="M20" s="10">
        <v>0</v>
      </c>
      <c r="N20" s="10">
        <v>0</v>
      </c>
      <c r="O20" s="10">
        <v>0</v>
      </c>
      <c r="P20" s="10">
        <v>1</v>
      </c>
      <c r="Q20" s="10">
        <v>0</v>
      </c>
      <c r="R20" s="10">
        <v>1</v>
      </c>
    </row>
    <row r="21" spans="1:18" x14ac:dyDescent="0.25">
      <c r="A21" s="121">
        <v>12</v>
      </c>
      <c r="B21" s="122" t="s">
        <v>273</v>
      </c>
      <c r="C21" s="120">
        <v>89</v>
      </c>
      <c r="D21" s="9">
        <v>1</v>
      </c>
      <c r="E21" s="11">
        <v>0</v>
      </c>
      <c r="F21" s="12">
        <v>1</v>
      </c>
      <c r="G21" s="9">
        <v>0</v>
      </c>
      <c r="H21" s="9">
        <v>10</v>
      </c>
      <c r="I21" s="12">
        <v>11</v>
      </c>
      <c r="J21" s="9">
        <v>66</v>
      </c>
      <c r="K21" s="10">
        <v>86</v>
      </c>
      <c r="L21" s="10">
        <v>6</v>
      </c>
      <c r="M21" s="10">
        <v>0</v>
      </c>
      <c r="N21" s="10">
        <v>12</v>
      </c>
      <c r="O21" s="10">
        <v>0</v>
      </c>
      <c r="P21" s="10">
        <v>37</v>
      </c>
      <c r="Q21" s="10">
        <v>2</v>
      </c>
      <c r="R21" s="10">
        <v>29</v>
      </c>
    </row>
    <row r="22" spans="1:18" x14ac:dyDescent="0.25">
      <c r="A22" s="121">
        <v>13</v>
      </c>
      <c r="B22" s="122" t="s">
        <v>274</v>
      </c>
      <c r="C22" s="120">
        <v>39</v>
      </c>
      <c r="D22" s="9">
        <v>0</v>
      </c>
      <c r="E22" s="11">
        <v>0</v>
      </c>
      <c r="F22" s="12">
        <v>0</v>
      </c>
      <c r="G22" s="9">
        <v>0</v>
      </c>
      <c r="H22" s="9">
        <v>1</v>
      </c>
      <c r="I22" s="12">
        <v>1</v>
      </c>
      <c r="J22" s="9">
        <v>37</v>
      </c>
      <c r="K22" s="10">
        <v>21</v>
      </c>
      <c r="L22" s="10">
        <v>3</v>
      </c>
      <c r="M22" s="10">
        <v>0</v>
      </c>
      <c r="N22" s="10">
        <v>2</v>
      </c>
      <c r="O22" s="10">
        <v>0</v>
      </c>
      <c r="P22" s="10">
        <v>10</v>
      </c>
      <c r="Q22" s="10">
        <v>0</v>
      </c>
      <c r="R22" s="10">
        <v>6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view="pageBreakPreview" zoomScale="90" zoomScaleSheetLayoutView="90" workbookViewId="0">
      <selection activeCell="E32" sqref="E32"/>
    </sheetView>
  </sheetViews>
  <sheetFormatPr defaultRowHeight="15.75" x14ac:dyDescent="0.25"/>
  <cols>
    <col min="1" max="1" width="3.5" style="123" customWidth="1"/>
    <col min="2" max="2" width="16.375" style="123" customWidth="1"/>
    <col min="3" max="3" width="10.5" style="123" customWidth="1"/>
    <col min="4" max="8" width="7.25" style="123" customWidth="1"/>
    <col min="9" max="9" width="8.75" style="123" customWidth="1"/>
    <col min="10" max="10" width="8.5" style="123" customWidth="1"/>
    <col min="11" max="11" width="10.625" style="123" customWidth="1"/>
    <col min="12" max="18" width="10.25" style="123" customWidth="1"/>
    <col min="19" max="19" width="9" style="123"/>
    <col min="20" max="23" width="16.75" style="100" customWidth="1"/>
    <col min="24" max="16384" width="9" style="123"/>
  </cols>
  <sheetData>
    <row r="1" spans="1:23" s="103" customFormat="1" ht="21.75" customHeight="1" x14ac:dyDescent="0.25">
      <c r="A1" s="102" t="s">
        <v>89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4"/>
      <c r="U1" s="104"/>
      <c r="V1" s="104"/>
      <c r="W1" s="104"/>
    </row>
    <row r="2" spans="1:23" s="103" customFormat="1" ht="21.75" customHeight="1" x14ac:dyDescent="0.25">
      <c r="A2" s="105" t="s">
        <v>330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T2" s="104"/>
      <c r="U2" s="104"/>
      <c r="V2" s="104"/>
      <c r="W2" s="104"/>
    </row>
    <row r="3" spans="1:23" x14ac:dyDescent="0.25">
      <c r="C3" s="107"/>
      <c r="D3" s="107"/>
      <c r="E3" s="107"/>
      <c r="F3" s="107"/>
      <c r="G3" s="107"/>
      <c r="H3" s="107"/>
      <c r="I3" s="107"/>
      <c r="J3" s="107"/>
      <c r="K3" s="124"/>
      <c r="O3" s="125" t="s">
        <v>86</v>
      </c>
      <c r="P3" s="125"/>
      <c r="Q3" s="125"/>
      <c r="R3" s="125"/>
    </row>
    <row r="4" spans="1:23" ht="15.75" customHeight="1" x14ac:dyDescent="0.25">
      <c r="A4" s="48" t="s">
        <v>84</v>
      </c>
      <c r="B4" s="52" t="s">
        <v>85</v>
      </c>
      <c r="C4" s="52" t="s">
        <v>90</v>
      </c>
      <c r="D4" s="111" t="s">
        <v>87</v>
      </c>
      <c r="E4" s="111"/>
      <c r="F4" s="111"/>
      <c r="G4" s="111"/>
      <c r="H4" s="111"/>
      <c r="I4" s="111"/>
      <c r="J4" s="111"/>
      <c r="K4" s="52" t="s">
        <v>91</v>
      </c>
      <c r="L4" s="111" t="s">
        <v>87</v>
      </c>
      <c r="M4" s="111"/>
      <c r="N4" s="111"/>
      <c r="O4" s="111"/>
      <c r="P4" s="111"/>
      <c r="Q4" s="111"/>
      <c r="R4" s="111"/>
    </row>
    <row r="5" spans="1:23" ht="88.5" customHeight="1" x14ac:dyDescent="0.25">
      <c r="A5" s="49"/>
      <c r="B5" s="52"/>
      <c r="C5" s="52"/>
      <c r="D5" s="115" t="s">
        <v>24</v>
      </c>
      <c r="E5" s="116" t="s">
        <v>26</v>
      </c>
      <c r="F5" s="115" t="s">
        <v>23</v>
      </c>
      <c r="G5" s="115" t="s">
        <v>25</v>
      </c>
      <c r="H5" s="116" t="s">
        <v>22</v>
      </c>
      <c r="I5" s="115" t="s">
        <v>70</v>
      </c>
      <c r="J5" s="115" t="s">
        <v>69</v>
      </c>
      <c r="K5" s="52"/>
      <c r="L5" s="115" t="s">
        <v>24</v>
      </c>
      <c r="M5" s="116" t="s">
        <v>26</v>
      </c>
      <c r="N5" s="115" t="s">
        <v>23</v>
      </c>
      <c r="O5" s="115" t="s">
        <v>25</v>
      </c>
      <c r="P5" s="116" t="s">
        <v>22</v>
      </c>
      <c r="Q5" s="115" t="s">
        <v>70</v>
      </c>
      <c r="R5" s="115" t="s">
        <v>69</v>
      </c>
    </row>
    <row r="6" spans="1:23" ht="15.75" customHeight="1" x14ac:dyDescent="0.25">
      <c r="A6" s="36"/>
      <c r="B6" s="36" t="s">
        <v>3</v>
      </c>
      <c r="C6" s="117">
        <v>1</v>
      </c>
      <c r="D6" s="6">
        <v>2</v>
      </c>
      <c r="E6" s="117">
        <v>3</v>
      </c>
      <c r="F6" s="6">
        <v>4</v>
      </c>
      <c r="G6" s="117">
        <v>5</v>
      </c>
      <c r="H6" s="6">
        <v>6</v>
      </c>
      <c r="I6" s="117">
        <v>7</v>
      </c>
      <c r="J6" s="6">
        <v>8</v>
      </c>
      <c r="K6" s="117">
        <v>9</v>
      </c>
      <c r="L6" s="6">
        <v>10</v>
      </c>
      <c r="M6" s="117">
        <v>11</v>
      </c>
      <c r="N6" s="6">
        <v>12</v>
      </c>
      <c r="O6" s="117">
        <v>13</v>
      </c>
      <c r="P6" s="6">
        <v>14</v>
      </c>
      <c r="Q6" s="117">
        <v>15</v>
      </c>
      <c r="R6" s="6">
        <v>16</v>
      </c>
    </row>
    <row r="7" spans="1:23" x14ac:dyDescent="0.25">
      <c r="A7" s="7"/>
      <c r="B7" s="8" t="s">
        <v>7</v>
      </c>
      <c r="C7" s="126">
        <v>106248708</v>
      </c>
      <c r="D7" s="126">
        <v>2893250</v>
      </c>
      <c r="E7" s="126">
        <v>0</v>
      </c>
      <c r="F7" s="126">
        <v>305646</v>
      </c>
      <c r="G7" s="126">
        <v>28698</v>
      </c>
      <c r="H7" s="126">
        <v>6030725</v>
      </c>
      <c r="I7" s="126">
        <v>40110476</v>
      </c>
      <c r="J7" s="126">
        <v>56879913</v>
      </c>
      <c r="K7" s="126">
        <v>851434161.47399998</v>
      </c>
      <c r="L7" s="126">
        <v>625303791.29999995</v>
      </c>
      <c r="M7" s="126">
        <v>470907</v>
      </c>
      <c r="N7" s="126">
        <v>3575945</v>
      </c>
      <c r="O7" s="126">
        <v>785486</v>
      </c>
      <c r="P7" s="126">
        <v>108037159.47400001</v>
      </c>
      <c r="Q7" s="126">
        <v>39571442</v>
      </c>
      <c r="R7" s="126">
        <v>73689430.700000003</v>
      </c>
    </row>
    <row r="8" spans="1:23" x14ac:dyDescent="0.25">
      <c r="A8" s="118" t="s">
        <v>0</v>
      </c>
      <c r="B8" s="119" t="s">
        <v>50</v>
      </c>
      <c r="C8" s="127">
        <v>3406811</v>
      </c>
      <c r="D8" s="10">
        <v>397470</v>
      </c>
      <c r="E8" s="13">
        <v>0</v>
      </c>
      <c r="F8" s="14">
        <v>0</v>
      </c>
      <c r="G8" s="10">
        <v>0</v>
      </c>
      <c r="H8" s="10">
        <v>87900</v>
      </c>
      <c r="I8" s="14">
        <v>194508</v>
      </c>
      <c r="J8" s="10">
        <v>2726933</v>
      </c>
      <c r="K8" s="10">
        <v>58277876</v>
      </c>
      <c r="L8" s="10">
        <v>5535693</v>
      </c>
      <c r="M8" s="10">
        <v>0</v>
      </c>
      <c r="N8" s="10">
        <v>174000</v>
      </c>
      <c r="O8" s="10">
        <v>0</v>
      </c>
      <c r="P8" s="10">
        <v>21230</v>
      </c>
      <c r="Q8" s="10">
        <v>39351626</v>
      </c>
      <c r="R8" s="10">
        <v>13195327</v>
      </c>
    </row>
    <row r="9" spans="1:23" x14ac:dyDescent="0.25">
      <c r="A9" s="118" t="s">
        <v>1</v>
      </c>
      <c r="B9" s="119" t="s">
        <v>5</v>
      </c>
      <c r="C9" s="127">
        <v>102841897</v>
      </c>
      <c r="D9" s="10">
        <v>2495780</v>
      </c>
      <c r="E9" s="10">
        <v>0</v>
      </c>
      <c r="F9" s="10">
        <v>305646</v>
      </c>
      <c r="G9" s="10">
        <v>28698</v>
      </c>
      <c r="H9" s="10">
        <v>5942825</v>
      </c>
      <c r="I9" s="10">
        <v>39915968</v>
      </c>
      <c r="J9" s="10">
        <v>54152980</v>
      </c>
      <c r="K9" s="10">
        <v>793156285.47399998</v>
      </c>
      <c r="L9" s="10">
        <v>619768098.29999995</v>
      </c>
      <c r="M9" s="10">
        <v>470907</v>
      </c>
      <c r="N9" s="10">
        <v>3401945</v>
      </c>
      <c r="O9" s="10">
        <v>785486</v>
      </c>
      <c r="P9" s="10">
        <v>108015929.47400001</v>
      </c>
      <c r="Q9" s="10">
        <v>219816</v>
      </c>
      <c r="R9" s="10">
        <v>60494103.700000003</v>
      </c>
    </row>
    <row r="10" spans="1:23" x14ac:dyDescent="0.25">
      <c r="A10" s="121">
        <v>1</v>
      </c>
      <c r="B10" s="122" t="s">
        <v>262</v>
      </c>
      <c r="C10" s="127">
        <v>5740229</v>
      </c>
      <c r="D10" s="10">
        <v>1167803</v>
      </c>
      <c r="E10" s="13">
        <v>0</v>
      </c>
      <c r="F10" s="14">
        <v>43806</v>
      </c>
      <c r="G10" s="10">
        <v>28698</v>
      </c>
      <c r="H10" s="10">
        <v>598478</v>
      </c>
      <c r="I10" s="14">
        <v>66366</v>
      </c>
      <c r="J10" s="10">
        <v>3835078</v>
      </c>
      <c r="K10" s="10">
        <v>55118245</v>
      </c>
      <c r="L10" s="10">
        <v>42538234</v>
      </c>
      <c r="M10" s="10">
        <v>470907</v>
      </c>
      <c r="N10" s="10">
        <v>202850</v>
      </c>
      <c r="O10" s="10">
        <v>708197</v>
      </c>
      <c r="P10" s="10">
        <v>10674824</v>
      </c>
      <c r="Q10" s="10">
        <v>0</v>
      </c>
      <c r="R10" s="10">
        <v>523233</v>
      </c>
    </row>
    <row r="11" spans="1:23" x14ac:dyDescent="0.25">
      <c r="A11" s="121">
        <v>2</v>
      </c>
      <c r="B11" s="122" t="s">
        <v>263</v>
      </c>
      <c r="C11" s="127">
        <v>11387145</v>
      </c>
      <c r="D11" s="10">
        <v>296003</v>
      </c>
      <c r="E11" s="13">
        <v>0</v>
      </c>
      <c r="F11" s="14">
        <v>14846</v>
      </c>
      <c r="G11" s="10">
        <v>0</v>
      </c>
      <c r="H11" s="10">
        <v>166616</v>
      </c>
      <c r="I11" s="14">
        <v>0</v>
      </c>
      <c r="J11" s="10">
        <v>10909680</v>
      </c>
      <c r="K11" s="10">
        <v>62384275</v>
      </c>
      <c r="L11" s="10">
        <v>8880402</v>
      </c>
      <c r="M11" s="10">
        <v>0</v>
      </c>
      <c r="N11" s="10">
        <v>365600</v>
      </c>
      <c r="O11" s="10">
        <v>0</v>
      </c>
      <c r="P11" s="10">
        <v>8248040</v>
      </c>
      <c r="Q11" s="10">
        <v>0</v>
      </c>
      <c r="R11" s="10">
        <v>44890233</v>
      </c>
    </row>
    <row r="12" spans="1:23" x14ac:dyDescent="0.25">
      <c r="A12" s="121">
        <v>3</v>
      </c>
      <c r="B12" s="122" t="s">
        <v>264</v>
      </c>
      <c r="C12" s="127">
        <v>5450378</v>
      </c>
      <c r="D12" s="10">
        <v>0</v>
      </c>
      <c r="E12" s="13">
        <v>0</v>
      </c>
      <c r="F12" s="14">
        <v>36443</v>
      </c>
      <c r="G12" s="10">
        <v>0</v>
      </c>
      <c r="H12" s="10">
        <v>472153</v>
      </c>
      <c r="I12" s="14">
        <v>192057</v>
      </c>
      <c r="J12" s="10">
        <v>4749725</v>
      </c>
      <c r="K12" s="10">
        <v>15460121</v>
      </c>
      <c r="L12" s="10">
        <v>6142938</v>
      </c>
      <c r="M12" s="10">
        <v>0</v>
      </c>
      <c r="N12" s="10">
        <v>224534</v>
      </c>
      <c r="O12" s="10">
        <v>38400</v>
      </c>
      <c r="P12" s="10">
        <v>8283391</v>
      </c>
      <c r="Q12" s="10">
        <v>0</v>
      </c>
      <c r="R12" s="10">
        <v>770858</v>
      </c>
    </row>
    <row r="13" spans="1:23" x14ac:dyDescent="0.25">
      <c r="A13" s="121">
        <v>4</v>
      </c>
      <c r="B13" s="122" t="s">
        <v>265</v>
      </c>
      <c r="C13" s="127">
        <v>8870886</v>
      </c>
      <c r="D13" s="10">
        <v>129577</v>
      </c>
      <c r="E13" s="13">
        <v>0</v>
      </c>
      <c r="F13" s="14">
        <v>157742</v>
      </c>
      <c r="G13" s="10">
        <v>0</v>
      </c>
      <c r="H13" s="10">
        <v>871287</v>
      </c>
      <c r="I13" s="14">
        <v>0</v>
      </c>
      <c r="J13" s="10">
        <v>7712280</v>
      </c>
      <c r="K13" s="10">
        <v>183689485</v>
      </c>
      <c r="L13" s="10">
        <v>168079315</v>
      </c>
      <c r="M13" s="10">
        <v>0</v>
      </c>
      <c r="N13" s="10">
        <v>224793</v>
      </c>
      <c r="O13" s="10">
        <v>0</v>
      </c>
      <c r="P13" s="10">
        <v>13835977</v>
      </c>
      <c r="Q13" s="10">
        <v>0</v>
      </c>
      <c r="R13" s="10">
        <v>1549400</v>
      </c>
    </row>
    <row r="14" spans="1:23" x14ac:dyDescent="0.25">
      <c r="A14" s="121">
        <v>5</v>
      </c>
      <c r="B14" s="122" t="s">
        <v>266</v>
      </c>
      <c r="C14" s="127">
        <v>2046008</v>
      </c>
      <c r="D14" s="10">
        <v>24630</v>
      </c>
      <c r="E14" s="13">
        <v>0</v>
      </c>
      <c r="F14" s="14">
        <v>0</v>
      </c>
      <c r="G14" s="10">
        <v>0</v>
      </c>
      <c r="H14" s="10">
        <v>350091</v>
      </c>
      <c r="I14" s="14">
        <v>716300</v>
      </c>
      <c r="J14" s="10">
        <v>954987</v>
      </c>
      <c r="K14" s="10">
        <v>4794020.4740000004</v>
      </c>
      <c r="L14" s="10">
        <v>77857.3</v>
      </c>
      <c r="M14" s="10">
        <v>0</v>
      </c>
      <c r="N14" s="10">
        <v>457752</v>
      </c>
      <c r="O14" s="10">
        <v>0</v>
      </c>
      <c r="P14" s="10">
        <v>2725414.4739999999</v>
      </c>
      <c r="Q14" s="10">
        <v>0</v>
      </c>
      <c r="R14" s="10">
        <v>1532996.7</v>
      </c>
    </row>
    <row r="15" spans="1:23" x14ac:dyDescent="0.25">
      <c r="A15" s="121">
        <v>6</v>
      </c>
      <c r="B15" s="122" t="s">
        <v>267</v>
      </c>
      <c r="C15" s="127">
        <v>6967578</v>
      </c>
      <c r="D15" s="10">
        <v>535939</v>
      </c>
      <c r="E15" s="13">
        <v>0</v>
      </c>
      <c r="F15" s="14">
        <v>3129</v>
      </c>
      <c r="G15" s="10">
        <v>0</v>
      </c>
      <c r="H15" s="10">
        <v>1966426</v>
      </c>
      <c r="I15" s="14">
        <v>864397</v>
      </c>
      <c r="J15" s="10">
        <v>3597687</v>
      </c>
      <c r="K15" s="10">
        <v>138943091</v>
      </c>
      <c r="L15" s="10">
        <v>114806417</v>
      </c>
      <c r="M15" s="10">
        <v>0</v>
      </c>
      <c r="N15" s="10">
        <v>272700</v>
      </c>
      <c r="O15" s="10">
        <v>0</v>
      </c>
      <c r="P15" s="10">
        <v>23264322</v>
      </c>
      <c r="Q15" s="10">
        <v>0</v>
      </c>
      <c r="R15" s="10">
        <v>599652</v>
      </c>
    </row>
    <row r="16" spans="1:23" x14ac:dyDescent="0.25">
      <c r="A16" s="121">
        <v>7</v>
      </c>
      <c r="B16" s="122" t="s">
        <v>268</v>
      </c>
      <c r="C16" s="127">
        <v>2292511</v>
      </c>
      <c r="D16" s="10">
        <v>0</v>
      </c>
      <c r="E16" s="13">
        <v>0</v>
      </c>
      <c r="F16" s="14">
        <v>15593</v>
      </c>
      <c r="G16" s="10">
        <v>0</v>
      </c>
      <c r="H16" s="10">
        <v>297738</v>
      </c>
      <c r="I16" s="14">
        <v>0</v>
      </c>
      <c r="J16" s="10">
        <v>1979180</v>
      </c>
      <c r="K16" s="10">
        <v>7811372</v>
      </c>
      <c r="L16" s="10">
        <v>473354</v>
      </c>
      <c r="M16" s="10">
        <v>0</v>
      </c>
      <c r="N16" s="10">
        <v>682200</v>
      </c>
      <c r="O16" s="10">
        <v>0</v>
      </c>
      <c r="P16" s="10">
        <v>5559359</v>
      </c>
      <c r="Q16" s="10">
        <v>0</v>
      </c>
      <c r="R16" s="10">
        <v>1096459</v>
      </c>
    </row>
    <row r="17" spans="1:18" x14ac:dyDescent="0.25">
      <c r="A17" s="121">
        <v>8</v>
      </c>
      <c r="B17" s="122" t="s">
        <v>269</v>
      </c>
      <c r="C17" s="127">
        <v>2493111</v>
      </c>
      <c r="D17" s="10">
        <v>7289</v>
      </c>
      <c r="E17" s="13">
        <v>0</v>
      </c>
      <c r="F17" s="14">
        <v>8502</v>
      </c>
      <c r="G17" s="10">
        <v>0</v>
      </c>
      <c r="H17" s="10">
        <v>180060</v>
      </c>
      <c r="I17" s="14">
        <v>0</v>
      </c>
      <c r="J17" s="10">
        <v>2297260</v>
      </c>
      <c r="K17" s="10">
        <v>62179307</v>
      </c>
      <c r="L17" s="10">
        <v>53850082</v>
      </c>
      <c r="M17" s="10">
        <v>0</v>
      </c>
      <c r="N17" s="10">
        <v>413900</v>
      </c>
      <c r="O17" s="10">
        <v>38889</v>
      </c>
      <c r="P17" s="10">
        <v>3571672</v>
      </c>
      <c r="Q17" s="10">
        <v>0</v>
      </c>
      <c r="R17" s="10">
        <v>4304764</v>
      </c>
    </row>
    <row r="18" spans="1:18" x14ac:dyDescent="0.25">
      <c r="A18" s="121">
        <v>9</v>
      </c>
      <c r="B18" s="122" t="s">
        <v>270</v>
      </c>
      <c r="C18" s="127">
        <v>52619570</v>
      </c>
      <c r="D18" s="10">
        <v>235069</v>
      </c>
      <c r="E18" s="13">
        <v>0</v>
      </c>
      <c r="F18" s="14">
        <v>22540</v>
      </c>
      <c r="G18" s="10">
        <v>0</v>
      </c>
      <c r="H18" s="10">
        <v>696601</v>
      </c>
      <c r="I18" s="14">
        <v>37906693</v>
      </c>
      <c r="J18" s="10">
        <v>13758667</v>
      </c>
      <c r="K18" s="10">
        <v>230178800</v>
      </c>
      <c r="L18" s="10">
        <v>215143497</v>
      </c>
      <c r="M18" s="10">
        <v>0</v>
      </c>
      <c r="N18" s="10">
        <v>120078</v>
      </c>
      <c r="O18" s="10">
        <v>0</v>
      </c>
      <c r="P18" s="10">
        <v>13712558</v>
      </c>
      <c r="Q18" s="10">
        <v>0</v>
      </c>
      <c r="R18" s="10">
        <v>1202667</v>
      </c>
    </row>
    <row r="19" spans="1:18" x14ac:dyDescent="0.25">
      <c r="A19" s="121">
        <v>10</v>
      </c>
      <c r="B19" s="122" t="s">
        <v>271</v>
      </c>
      <c r="C19" s="127">
        <v>848673</v>
      </c>
      <c r="D19" s="10">
        <v>20174</v>
      </c>
      <c r="E19" s="13">
        <v>0</v>
      </c>
      <c r="F19" s="14">
        <v>0</v>
      </c>
      <c r="G19" s="10">
        <v>0</v>
      </c>
      <c r="H19" s="10">
        <v>114171</v>
      </c>
      <c r="I19" s="14">
        <v>0</v>
      </c>
      <c r="J19" s="10">
        <v>714328</v>
      </c>
      <c r="K19" s="10">
        <v>7860446</v>
      </c>
      <c r="L19" s="10">
        <v>3425564</v>
      </c>
      <c r="M19" s="10">
        <v>0</v>
      </c>
      <c r="N19" s="10">
        <v>67488</v>
      </c>
      <c r="O19" s="10">
        <v>0</v>
      </c>
      <c r="P19" s="10">
        <v>3306067</v>
      </c>
      <c r="Q19" s="10">
        <v>0</v>
      </c>
      <c r="R19" s="10">
        <v>1061327</v>
      </c>
    </row>
    <row r="20" spans="1:18" x14ac:dyDescent="0.25">
      <c r="A20" s="121">
        <v>11</v>
      </c>
      <c r="B20" s="122" t="s">
        <v>272</v>
      </c>
      <c r="C20" s="127">
        <v>292840</v>
      </c>
      <c r="D20" s="10">
        <v>0</v>
      </c>
      <c r="E20" s="13">
        <v>0</v>
      </c>
      <c r="F20" s="14">
        <v>0</v>
      </c>
      <c r="G20" s="10">
        <v>0</v>
      </c>
      <c r="H20" s="10">
        <v>0</v>
      </c>
      <c r="I20" s="14">
        <v>0</v>
      </c>
      <c r="J20" s="10">
        <v>292840</v>
      </c>
      <c r="K20" s="10">
        <v>163498</v>
      </c>
      <c r="L20" s="10">
        <v>0</v>
      </c>
      <c r="M20" s="10">
        <v>0</v>
      </c>
      <c r="N20" s="10">
        <v>0</v>
      </c>
      <c r="O20" s="10">
        <v>0</v>
      </c>
      <c r="P20" s="10">
        <v>130000</v>
      </c>
      <c r="Q20" s="10">
        <v>0</v>
      </c>
      <c r="R20" s="10">
        <v>33498</v>
      </c>
    </row>
    <row r="21" spans="1:18" x14ac:dyDescent="0.25">
      <c r="A21" s="121">
        <v>12</v>
      </c>
      <c r="B21" s="122" t="s">
        <v>273</v>
      </c>
      <c r="C21" s="127">
        <v>2138892</v>
      </c>
      <c r="D21" s="10">
        <v>79296</v>
      </c>
      <c r="E21" s="13">
        <v>0</v>
      </c>
      <c r="F21" s="14">
        <v>3045</v>
      </c>
      <c r="G21" s="10">
        <v>0</v>
      </c>
      <c r="H21" s="10">
        <v>222954</v>
      </c>
      <c r="I21" s="14">
        <v>151405</v>
      </c>
      <c r="J21" s="10">
        <v>1682192</v>
      </c>
      <c r="K21" s="10">
        <v>21924271</v>
      </c>
      <c r="L21" s="10">
        <v>4367277</v>
      </c>
      <c r="M21" s="10">
        <v>0</v>
      </c>
      <c r="N21" s="10">
        <v>354050</v>
      </c>
      <c r="O21" s="10">
        <v>0</v>
      </c>
      <c r="P21" s="10">
        <v>14101449</v>
      </c>
      <c r="Q21" s="10">
        <v>219816</v>
      </c>
      <c r="R21" s="10">
        <v>2881679</v>
      </c>
    </row>
    <row r="22" spans="1:18" x14ac:dyDescent="0.25">
      <c r="A22" s="121">
        <v>13</v>
      </c>
      <c r="B22" s="122" t="s">
        <v>274</v>
      </c>
      <c r="C22" s="127">
        <v>1694076</v>
      </c>
      <c r="D22" s="10">
        <v>0</v>
      </c>
      <c r="E22" s="13">
        <v>0</v>
      </c>
      <c r="F22" s="14">
        <v>0</v>
      </c>
      <c r="G22" s="10">
        <v>0</v>
      </c>
      <c r="H22" s="10">
        <v>6250</v>
      </c>
      <c r="I22" s="14">
        <v>18750</v>
      </c>
      <c r="J22" s="10">
        <v>1669076</v>
      </c>
      <c r="K22" s="10">
        <v>2649354</v>
      </c>
      <c r="L22" s="10">
        <v>1983161</v>
      </c>
      <c r="M22" s="10">
        <v>0</v>
      </c>
      <c r="N22" s="10">
        <v>16000</v>
      </c>
      <c r="O22" s="10">
        <v>0</v>
      </c>
      <c r="P22" s="10">
        <v>602856</v>
      </c>
      <c r="Q22" s="10">
        <v>0</v>
      </c>
      <c r="R22" s="10">
        <v>47337</v>
      </c>
    </row>
  </sheetData>
  <sheetProtection formatCells="0" formatColumns="0" formatRows="0" insertColumns="0" insertRows="0"/>
  <mergeCells count="10">
    <mergeCell ref="A1:R1"/>
    <mergeCell ref="A2:R2"/>
    <mergeCell ref="O3:R3"/>
    <mergeCell ref="A4:A5"/>
    <mergeCell ref="B4:B5"/>
    <mergeCell ref="C4:C5"/>
    <mergeCell ref="D4:J4"/>
    <mergeCell ref="K4:K5"/>
    <mergeCell ref="L4:R4"/>
    <mergeCell ref="C3:J3"/>
  </mergeCells>
  <pageMargins left="0.4" right="0.36" top="0.45" bottom="0.49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11B8C60-BEDB-4B3A-9781-FB207F0A8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00B85-D319-4C03-B929-AF96AC6D3C9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6533C2-B572-4FC6-A925-D4AF85EF5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TT</vt:lpstr>
      <vt:lpstr>04</vt:lpstr>
      <vt:lpstr>05</vt:lpstr>
      <vt:lpstr>PLViecChuaDieuKien</vt:lpstr>
      <vt:lpstr>PLTienChuaDieuKien</vt:lpstr>
      <vt:lpstr>'04'!Print_Area</vt:lpstr>
      <vt:lpstr>'05'!Print_Area</vt:lpstr>
      <vt:lpstr>TT!Print_Area</vt:lpstr>
      <vt:lpstr>PLTienChuaDieuKien!Print_Titles</vt:lpstr>
      <vt:lpstr>PLViecChuaDieuKien!Print_Titles</vt:lpstr>
    </vt:vector>
  </TitlesOfParts>
  <Company>456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cp:lastPrinted>2026-03-04T09:46:39Z</cp:lastPrinted>
  <dcterms:created xsi:type="dcterms:W3CDTF">2004-03-07T02:36:29Z</dcterms:created>
  <dcterms:modified xsi:type="dcterms:W3CDTF">2026-03-04T09:47:48Z</dcterms:modified>
</cp:coreProperties>
</file>